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README" sheetId="1" state="visible" r:id="rId1"/>
    <sheet name="Directory" sheetId="2" state="visible" r:id="rId2"/>
    <sheet name="Cost &amp; Value" sheetId="3" state="visible" r:id="rId3"/>
    <sheet name="Who's in the Room" sheetId="4" state="visible" r:id="rId4"/>
    <sheet name="Cadence" sheetId="5" state="visible" r:id="rId5"/>
    <sheet name="Sources &amp; Verification" sheetId="6" state="visible" r:id="rId6"/>
    <sheet name="Filtered View" sheetId="7" state="visible" r:id="rId7"/>
  </sheets>
  <definedNames>
    <definedName name="_xlnm._FilterDatabase" localSheetId="1" hidden="1">'Directory'!$A$1:$AN$120</definedName>
    <definedName name="_xlnm._FilterDatabase" localSheetId="2" hidden="1">'Cost &amp; Value'!$A$4:$U$123</definedName>
    <definedName name="_xlnm._FilterDatabase" localSheetId="3" hidden="1">'Who''s in the Room'!$A$1:$H$120</definedName>
    <definedName name="_xlnm._FilterDatabase" localSheetId="4" hidden="1">'Cadence'!$A$1:$K$120</definedName>
    <definedName name="_xlnm._FilterDatabase" localSheetId="5" hidden="1">'Sources &amp; Verification'!$A$1:$F$1311</definedName>
    <definedName name="_xlnm._FilterDatabase" localSheetId="6" hidden="1">'Filtered View'!$A$3:$R$122</definedName>
  </definedNames>
  <calcPr calcId="124519" fullCalcOnLoad="1"/>
</workbook>
</file>

<file path=xl/styles.xml><?xml version="1.0" encoding="utf-8"?>
<styleSheet xmlns="http://schemas.openxmlformats.org/spreadsheetml/2006/main">
  <numFmts count="5">
    <numFmt numFmtId="164" formatCode="&quot;$&quot;#,##0"/>
    <numFmt numFmtId="165" formatCode="0.0"/>
    <numFmt numFmtId="166" formatCode="yyyy-mm-dd"/>
    <numFmt numFmtId="167" formatCode="&quot;$&quot;#,##0.00"/>
    <numFmt numFmtId="168" formatCode="0.0&quot;×&quot;"/>
  </numFmts>
  <fonts count="6">
    <font>
      <name val="Calibri"/>
      <family val="2"/>
      <color theme="1"/>
      <sz val="11"/>
      <scheme val="minor"/>
    </font>
    <font>
      <b val="1"/>
      <sz val="14"/>
    </font>
    <font>
      <b val="1"/>
    </font>
    <font>
      <name val="Calibri"/>
      <family val="2"/>
      <color theme="10"/>
      <sz val="12"/>
      <scheme val="minor"/>
    </font>
    <font>
      <b val="1"/>
      <color rgb="001F4E79"/>
    </font>
    <font>
      <color rgb="001F4E79"/>
    </font>
  </fonts>
  <fills count="4">
    <fill>
      <patternFill/>
    </fill>
    <fill>
      <patternFill patternType="gray125"/>
    </fill>
    <fill>
      <patternFill patternType="solid">
        <fgColor rgb="00E8E4DA"/>
      </patternFill>
    </fill>
    <fill>
      <patternFill patternType="solid">
        <fgColor rgb="00FFF2CC"/>
      </patternFill>
    </fill>
  </fills>
  <borders count="1">
    <border>
      <left/>
      <right/>
      <top/>
      <bottom/>
      <diagonal/>
    </border>
  </borders>
  <cellStyleXfs count="2">
    <xf numFmtId="0" fontId="0" fillId="0" borderId="0"/>
    <xf numFmtId="0" fontId="3" fillId="0" borderId="0"/>
  </cellStyleXfs>
  <cellXfs count="19">
    <xf numFmtId="0" fontId="0" fillId="0" borderId="0" pivotButton="0" quotePrefix="0" xfId="0"/>
    <xf numFmtId="0" fontId="1" fillId="0" borderId="0"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vertical="top" wrapText="1"/>
    </xf>
    <xf numFmtId="0" fontId="2" fillId="2" borderId="0" applyAlignment="1" pivotButton="0" quotePrefix="0" xfId="0">
      <alignment vertical="top" wrapText="1"/>
    </xf>
    <xf numFmtId="0" fontId="0" fillId="0" borderId="0" applyAlignment="1" pivotButton="0" quotePrefix="0" xfId="0">
      <alignment vertical="top"/>
    </xf>
    <xf numFmtId="164" fontId="0" fillId="0" borderId="0" pivotButton="0" quotePrefix="0" xfId="0"/>
    <xf numFmtId="1" fontId="0" fillId="0" borderId="0" pivotButton="0" quotePrefix="0" xfId="0"/>
    <xf numFmtId="165" fontId="0" fillId="0" borderId="0" pivotButton="0" quotePrefix="0" xfId="0"/>
    <xf numFmtId="0" fontId="3" fillId="0" borderId="0" pivotButton="0" quotePrefix="0" xfId="1"/>
    <xf numFmtId="166" fontId="0" fillId="0" borderId="0" pivotButton="0" quotePrefix="0" xfId="0"/>
    <xf numFmtId="0" fontId="2" fillId="0" borderId="0" pivotButton="0" quotePrefix="0" xfId="0"/>
    <xf numFmtId="0" fontId="4" fillId="3" borderId="0" pivotButton="0" quotePrefix="0" xfId="0"/>
    <xf numFmtId="164" fontId="5" fillId="0" borderId="0" pivotButton="0" quotePrefix="0" xfId="0"/>
    <xf numFmtId="1" fontId="5" fillId="0" borderId="0" pivotButton="0" quotePrefix="0" xfId="0"/>
    <xf numFmtId="165" fontId="5" fillId="0" borderId="0" pivotButton="0" quotePrefix="0" xfId="0"/>
    <xf numFmtId="167" fontId="0" fillId="0" borderId="0" pivotButton="0" quotePrefix="0" xfId="0"/>
    <xf numFmtId="168" fontId="0" fillId="0" borderId="0" pivotButton="0" quotePrefix="0" xfId="0"/>
    <xf numFmtId="9" fontId="0" fillId="0" borderId="0" pivotButton="0" quotePrefix="0" xfId="0"/>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bbbskc.org/be-a-big/" TargetMode="External" Id="rId1" /><Relationship Type="http://schemas.openxmlformats.org/officeDocument/2006/relationships/hyperlink" Target="https://www.bbbskc.org/volunteerapplication/" TargetMode="External" Id="rId2" /><Relationship Type="http://schemas.openxmlformats.org/officeDocument/2006/relationships/hyperlink" Target="https://bikewalkkc.org/advocacy/academy/" TargetMode="External" Id="rId3" /><Relationship Type="http://schemas.openxmlformats.org/officeDocument/2006/relationships/hyperlink" Target="https://form.jotform.com/262934018505153" TargetMode="External" Id="rId4" /><Relationship Type="http://schemas.openxmlformats.org/officeDocument/2006/relationships/hyperlink" Target="https://www.bgc-gkc.org/get-involved/volunteer" TargetMode="External" Id="rId5" /><Relationship Type="http://schemas.openxmlformats.org/officeDocument/2006/relationships/hyperlink" Target="https://docs.google.com/forms/d/12xeixQmjbujVu7E760ENLhJh_XZYMaB0osNJJKP7Ey4/viewform" TargetMode="External" Id="rId6" /><Relationship Type="http://schemas.openxmlformats.org/officeDocument/2006/relationships/hyperlink" Target="https://catholiccharitiesks.org/volunteer/core-volunteering/" TargetMode="External" Id="rId7" /><Relationship Type="http://schemas.openxmlformats.org/officeDocument/2006/relationships/hyperlink" Target="https://www.volgistics.com/appform/1065644413" TargetMode="External" Id="rId8" /><Relationship Type="http://schemas.openxmlformats.org/officeDocument/2006/relationships/hyperlink" Target="https://www.childrensmercy.org/ways-to-give/volunteer-at-the-hospital/adult-volunteer/" TargetMode="External" Id="rId9" /><Relationship Type="http://schemas.openxmlformats.org/officeDocument/2006/relationships/hyperlink" Target="https://volunteers.cmh.edu/pages/app/prescreen" TargetMode="External" Id="rId10" /><Relationship Type="http://schemas.openxmlformats.org/officeDocument/2006/relationships/hyperlink" Target="https://resurrection.church/serve-saturday/" TargetMode="External" Id="rId11" /><Relationship Type="http://schemas.openxmlformats.org/officeDocument/2006/relationships/hyperlink" Target="https://resurrection.church/serve-saturday/" TargetMode="External" Id="rId12" /><Relationship Type="http://schemas.openxmlformats.org/officeDocument/2006/relationships/hyperlink" Target="https://cityunionmission.org/ways-to-help/volunteer/" TargetMode="External" Id="rId13" /><Relationship Type="http://schemas.openxmlformats.org/officeDocument/2006/relationships/hyperlink" Target="https://cityunionmission.vomo.org" TargetMode="External" Id="rId14" /><Relationship Type="http://schemas.openxmlformats.org/officeDocument/2006/relationships/hyperlink" Target="https://deeproots.org/discover-native-gardening/" TargetMode="External" Id="rId15" /><Relationship Type="http://schemas.openxmlformats.org/officeDocument/2006/relationships/hyperlink" Target="https://www.signupgenius.com/go/8050E48A8A629AAF94-55231285-2025" TargetMode="External" Id="rId16" /><Relationship Type="http://schemas.openxmlformats.org/officeDocument/2006/relationships/hyperlink" Target="https://follytheater.org/donations/volunteer-at-the-folly/" TargetMode="External" Id="rId17" /><Relationship Type="http://schemas.openxmlformats.org/officeDocument/2006/relationships/hyperlink" Target="https://follytheater.org/donations/volunteer-at-the-folly/" TargetMode="External" Id="rId18" /><Relationship Type="http://schemas.openxmlformats.org/officeDocument/2006/relationships/hyperlink" Target="https://www.gotrkc.org/coach" TargetMode="External" Id="rId19" /><Relationship Type="http://schemas.openxmlformats.org/officeDocument/2006/relationships/hyperlink" Target="https://www.gotrkc.org/coach" TargetMode="External" Id="rId20" /><Relationship Type="http://schemas.openxmlformats.org/officeDocument/2006/relationships/hyperlink" Target="https://habitatkc.org/volunteer-opportunities-in-kansas-city/" TargetMode="External" Id="rId21" /><Relationship Type="http://schemas.openxmlformats.org/officeDocument/2006/relationships/hyperlink" Target="https://build.habitatkc.org/volunteer_calendar" TargetMode="External" Id="rId22" /><Relationship Type="http://schemas.openxmlformats.org/officeDocument/2006/relationships/hyperlink" Target="https://www.harvesters.org/how-to-help/volunteer/volunteer-opportunities" TargetMode="External" Id="rId23" /><Relationship Type="http://schemas.openxmlformats.org/officeDocument/2006/relationships/hyperlink" Target="https://volunteer.harvesters.org/acts/webreg/eventwebreglist.php?org_id=0015" TargetMode="External" Id="rId24" /><Relationship Type="http://schemas.openxmlformats.org/officeDocument/2006/relationships/hyperlink" Target="https://kcshakes.org/join/volunteers/" TargetMode="External" Id="rId25" /><Relationship Type="http://schemas.openxmlformats.org/officeDocument/2006/relationships/hyperlink" Target="https://kcshakes.org/join/volunteers/" TargetMode="External" Id="rId26" /><Relationship Type="http://schemas.openxmlformats.org/officeDocument/2006/relationships/hyperlink" Target="https://www.heartlandconservationalliance.org/calendar/" TargetMode="External" Id="rId27" /><Relationship Type="http://schemas.openxmlformats.org/officeDocument/2006/relationships/hyperlink" Target="https://www.heartlandconservationalliance.org/calendar/" TargetMode="External" Id="rId28" /><Relationship Type="http://schemas.openxmlformats.org/officeDocument/2006/relationships/hyperlink" Target="https://hsgkc.org/volunteer-foster/" TargetMode="External" Id="rId29" /><Relationship Type="http://schemas.openxmlformats.org/officeDocument/2006/relationships/hyperlink" Target="https://new.shelterluv.com/form/volunteer/GKC/27491-volunteer-application" TargetMode="External" Id="rId30" /><Relationship Type="http://schemas.openxmlformats.org/officeDocument/2006/relationships/hyperlink" Target="https://casakc.org/volunteer/become-a-casa.html" TargetMode="External" Id="rId31" /><Relationship Type="http://schemas.openxmlformats.org/officeDocument/2006/relationships/hyperlink" Target="https://mo-jackson.evintosolutions.com/VolunteerApplication" TargetMode="External" Id="rId32" /><Relationship Type="http://schemas.openxmlformats.org/officeDocument/2006/relationships/hyperlink" Target="https://www.thejkc.org/volunteer/" TargetMode="External" Id="rId33" /><Relationship Type="http://schemas.openxmlformats.org/officeDocument/2006/relationships/hyperlink" Target="https://www.thejkc.org/forms/arts-culture-volunteer-sign-up/" TargetMode="External" Id="rId34" /><Relationship Type="http://schemas.openxmlformats.org/officeDocument/2006/relationships/hyperlink" Target="https://jewishkansascity.org/yad" TargetMode="External" Id="rId35" /><Relationship Type="http://schemas.openxmlformats.org/officeDocument/2006/relationships/hyperlink" Target="https://form.jotform.com/JFEDKC/yad-interest-form" TargetMode="External" Id="rId36" /><Relationship Type="http://schemas.openxmlformats.org/officeDocument/2006/relationships/hyperlink" Target="https://kcpetproject.org/volunteer/become-a-volunteer/" TargetMode="External" Id="rId37" /><Relationship Type="http://schemas.openxmlformats.org/officeDocument/2006/relationships/hyperlink" Target="https://www.volgistics.com/appform/1576472606" TargetMode="External" Id="rId38" /><Relationship Type="http://schemas.openxmlformats.org/officeDocument/2006/relationships/hyperlink" Target="https://kcshepherdscenter.org/howtohelp/volunteer.html" TargetMode="External" Id="rId39" /><Relationship Type="http://schemas.openxmlformats.org/officeDocument/2006/relationships/hyperlink" Target="https://form.jotform.com/261304722338149" TargetMode="External" Id="rId40" /><Relationship Type="http://schemas.openxmlformats.org/officeDocument/2006/relationships/hyperlink" Target="https://kualumni.org/networks-groups/greater-kansas-city-area-alumni-network/" TargetMode="External" Id="rId41" /><Relationship Type="http://schemas.openxmlformats.org/officeDocument/2006/relationships/hyperlink" Target="https://kualumni.org/networks-groups/ku-young-alumni-network/" TargetMode="External" Id="rId42" /><Relationship Type="http://schemas.openxmlformats.org/officeDocument/2006/relationships/hyperlink" Target="https://kcpolice.org/community/citizens-police-academy/" TargetMode="External" Id="rId43" /><Relationship Type="http://schemas.openxmlformats.org/officeDocument/2006/relationships/hyperlink" Target="https://kcpolice.org/media/1566/citizensacademyapplication.pdf" TargetMode="External" Id="rId44" /><Relationship Type="http://schemas.openxmlformats.org/officeDocument/2006/relationships/hyperlink" Target="https://kcparks.org/volunteering-with-kc-parks/" TargetMode="External" Id="rId45" /><Relationship Type="http://schemas.openxmlformats.org/officeDocument/2006/relationships/hyperlink" Target="https://www.volgistics.com/appform/2070784127" TargetMode="External" Id="rId46" /><Relationship Type="http://schemas.openxmlformats.org/officeDocument/2006/relationships/hyperlink" Target="https://kclibrary.org/volunteer/rise" TargetMode="External" Id="rId47" /><Relationship Type="http://schemas.openxmlformats.org/officeDocument/2006/relationships/hyperlink" Target="https://kcrep.org/volunteer/" TargetMode="External" Id="rId48" /><Relationship Type="http://schemas.openxmlformats.org/officeDocument/2006/relationships/hyperlink" Target="https://kcrep.org/volunteer/form/" TargetMode="External" Id="rId49" /><Relationship Type="http://schemas.openxmlformats.org/officeDocument/2006/relationships/hyperlink" Target="https://kcwindsymphony.com/auditions/" TargetMode="External" Id="rId50" /><Relationship Type="http://schemas.openxmlformats.org/officeDocument/2006/relationships/hyperlink" Target="https://kcwindsymphony.com/auditions/" TargetMode="External" Id="rId51" /><Relationship Type="http://schemas.openxmlformats.org/officeDocument/2006/relationships/hyperlink" Target="https://www.kansascityzoo.org/support-us/volunteers/docent" TargetMode="External" Id="rId52" /><Relationship Type="http://schemas.openxmlformats.org/officeDocument/2006/relationships/hyperlink" Target="https://www.kansascityzoo.org/support-us/volunteers" TargetMode="External" Id="rId53" /><Relationship Type="http://schemas.openxmlformats.org/officeDocument/2006/relationships/hyperlink" Target="https://www.kauffmancenter.org/volunteer-opportunities-in-kansas-city/" TargetMode="External" Id="rId54" /><Relationship Type="http://schemas.openxmlformats.org/officeDocument/2006/relationships/hyperlink" Target="https://www.kauffmancenter.org/volunteer-opportunities-in-kansas-city/" TargetMode="External" Id="rId55" /><Relationship Type="http://schemas.openxmlformats.org/officeDocument/2006/relationships/hyperlink" Target="https://www.kemperart.org/volunteer" TargetMode="External" Id="rId56" /><Relationship Type="http://schemas.openxmlformats.org/officeDocument/2006/relationships/hyperlink" Target="https://app.betterimpact.com/Application?OrganizationGuid=323092c6-7721-43aa-937a-352e9b1f1b31&amp;ApplicationFormNumber=1" TargetMode="External" Id="rId57" /><Relationship Type="http://schemas.openxmlformats.org/officeDocument/2006/relationships/hyperlink" Target="https://leadtoreadkc.org/volunteer/" TargetMode="External" Id="rId58" /><Relationship Type="http://schemas.openxmlformats.org/officeDocument/2006/relationships/hyperlink" Target="https://leadtoreadkc.org/volunteer/apply/" TargetMode="External" Id="rId59" /><Relationship Type="http://schemas.openxmlformats.org/officeDocument/2006/relationships/hyperlink" Target="https://minddrive.org/becomeamentor/" TargetMode="External" Id="rId60" /><Relationship Type="http://schemas.openxmlformats.org/officeDocument/2006/relationships/hyperlink" Target="https://minddrive.org/mentor-volunteer-application/" TargetMode="External" Id="rId61" /><Relationship Type="http://schemas.openxmlformats.org/officeDocument/2006/relationships/hyperlink" Target="https://alumni.missouristate.edu/Connect/kc-chapter.htm" TargetMode="External" Id="rId62" /><Relationship Type="http://schemas.openxmlformats.org/officeDocument/2006/relationships/hyperlink" Target="https://alumni.missouristate.edu/Connect/kc-chapter.htm" TargetMode="External" Id="rId63" /><Relationship Type="http://schemas.openxmlformats.org/officeDocument/2006/relationships/hyperlink" Target="https://www.mizzou.com/s/1002/alumni/19/interior.aspx?sid=1002&amp;gid=1001&amp;sitebuilder=1&amp;pgid=10212" TargetMode="External" Id="rId64" /><Relationship Type="http://schemas.openxmlformats.org/officeDocument/2006/relationships/hyperlink" Target="https://www.mizzou.com/s/1002/alumni/19/interior.aspx?sid=1002&amp;gid=1001&amp;sitebuilder=1&amp;pgid=10212" TargetMode="External" Id="rId65" /><Relationship Type="http://schemas.openxmlformats.org/officeDocument/2006/relationships/hyperlink" Target="https://theworldwar.org/support/volunteer" TargetMode="External" Id="rId66" /><Relationship Type="http://schemas.openxmlformats.org/officeDocument/2006/relationships/hyperlink" Target="https://www.volgistics.com/appform/793809901" TargetMode="External" Id="rId67" /><Relationship Type="http://schemas.openxmlformats.org/officeDocument/2006/relationships/hyperlink" Target="https://www.okstatealumni.org/s/860/18/interior.aspx?sid=860&amp;gid=1&amp;pgid=9743" TargetMode="External" Id="rId68" /><Relationship Type="http://schemas.openxmlformats.org/officeDocument/2006/relationships/hyperlink" Target="https://www.okstatealumni.org/s/860/18/interior.aspx?sid=860&amp;gid=1&amp;pgid=9743" TargetMode="External" Id="rId69" /><Relationship Type="http://schemas.openxmlformats.org/officeDocument/2006/relationships/hyperlink" Target="https://operationbreakthrough.org/how-you-can-help/volunteer" TargetMode="External" Id="rId70" /><Relationship Type="http://schemas.openxmlformats.org/officeDocument/2006/relationships/hyperlink" Target="https://operationbreakthrough.org/how-you-can-help/volunteer" TargetMode="External" Id="rId71" /><Relationship Type="http://schemas.openxmlformats.org/officeDocument/2006/relationships/hyperlink" Target="https://projectcure.org/locations/kansas-city/" TargetMode="External" Id="rId72" /><Relationship Type="http://schemas.openxmlformats.org/officeDocument/2006/relationships/hyperlink" Target="https://projectcure.volunteerhub.com/vv2/lp/KansasCity" TargetMode="External" Id="rId73" /><Relationship Type="http://schemas.openxmlformats.org/officeDocument/2006/relationships/hyperlink" Target="https://www.hoac-bsa.org/merit-badge-counselors" TargetMode="External" Id="rId74" /><Relationship Type="http://schemas.openxmlformats.org/officeDocument/2006/relationships/hyperlink" Target="https://www.hoac-bsa.org/merit-badge-counselors" TargetMode="External" Id="rId75" /><Relationship Type="http://schemas.openxmlformats.org/officeDocument/2006/relationships/hyperlink" Target="https://www.shawneekschamber.com/shawnee-young-professionals/" TargetMode="External" Id="rId76" /><Relationship Type="http://schemas.openxmlformats.org/officeDocument/2006/relationships/hyperlink" Target="https://www.shawneekschamber.com/shawnee-young-professionals/" TargetMode="External" Id="rId77" /><Relationship Type="http://schemas.openxmlformats.org/officeDocument/2006/relationships/hyperlink" Target="https://www.synergyservices.org/volunteer/" TargetMode="External" Id="rId78" /><Relationship Type="http://schemas.openxmlformats.org/officeDocument/2006/relationships/hyperlink" Target="https://www.synergyservices.org/volunteer/" TargetMode="External" Id="rId79" /><Relationship Type="http://schemas.openxmlformats.org/officeDocument/2006/relationships/hyperlink" Target="https://te-deum.org/volunteer/" TargetMode="External" Id="rId80" /><Relationship Type="http://schemas.openxmlformats.org/officeDocument/2006/relationships/hyperlink" Target="https://te-deum.org/contact/" TargetMode="External" Id="rId81" /><Relationship Type="http://schemas.openxmlformats.org/officeDocument/2006/relationships/hyperlink" Target="https://www.thebarnplayers.org/auditions" TargetMode="External" Id="rId82" /><Relationship Type="http://schemas.openxmlformats.org/officeDocument/2006/relationships/hyperlink" Target="https://www.thebarnplayers.org/auditions" TargetMode="External" Id="rId83" /><Relationship Type="http://schemas.openxmlformats.org/officeDocument/2006/relationships/hyperlink" Target="https://nelson-atkins.org/give/get-involved/museum-guides/" TargetMode="External" Id="rId84" /><Relationship Type="http://schemas.openxmlformats.org/officeDocument/2006/relationships/hyperlink" Target="https://nelson-atkins.org/museumguide-application/" TargetMode="External" Id="rId85" /><Relationship Type="http://schemas.openxmlformats.org/officeDocument/2006/relationships/hyperlink" Target="https://www.umkcalumni.com/s/1236/23/interior.aspx?sid=1236&amp;gid=1&amp;pgid=4421" TargetMode="External" Id="rId86" /><Relationship Type="http://schemas.openxmlformats.org/officeDocument/2006/relationships/hyperlink" Target="https://www.umkcalumni.com/s/1236/23/home.aspx" TargetMode="External" Id="rId87" /><Relationship Type="http://schemas.openxmlformats.org/officeDocument/2006/relationships/hyperlink" Target="https://uplift.org/volunteer/" TargetMode="External" Id="rId88" /><Relationship Type="http://schemas.openxmlformats.org/officeDocument/2006/relationships/hyperlink" Target="https://uplift.org/volunteer/" TargetMode="External" Id="rId89" /><Relationship Type="http://schemas.openxmlformats.org/officeDocument/2006/relationships/hyperlink" Target="https://kcwen.org/give-help/volunteer" TargetMode="External" Id="rId90" /><Relationship Type="http://schemas.openxmlformats.org/officeDocument/2006/relationships/hyperlink" Target="https://form.jotform.com/251536496801158" TargetMode="External" Id="rId91" /><Relationship Type="http://schemas.openxmlformats.org/officeDocument/2006/relationships/hyperlink" Target="https://wornallmajors.org/volunteer-with-wmhm/" TargetMode="External" Id="rId92" /><Relationship Type="http://schemas.openxmlformats.org/officeDocument/2006/relationships/hyperlink" Target="https://wornallmajors.org/volunteer-form/" TargetMode="External" Id="rId93" /><Relationship Type="http://schemas.openxmlformats.org/officeDocument/2006/relationships/hyperlink" Target="https://www.restartinc.org/support-volunteer" TargetMode="External" Id="rId94" /><Relationship Type="http://schemas.openxmlformats.org/officeDocument/2006/relationships/hyperlink" Target="https://volunteer.harvesters.org/acts/console.php?console_type=event_list&amp;event_id=13183&amp;console_id=0015&amp;ht=1" TargetMode="External" Id="rId95" /><Relationship Type="http://schemas.openxmlformats.org/officeDocument/2006/relationships/hyperlink" Target="https://www.kcrunningclub.com/" TargetMode="External" Id="rId96" /><Relationship Type="http://schemas.openxmlformats.org/officeDocument/2006/relationships/hyperlink" Target="https://runsignup.com/MemberOrg/KansasCityTrackClub/Register" TargetMode="External" Id="rId97" /><Relationship Type="http://schemas.openxmlformats.org/officeDocument/2006/relationships/hyperlink" Target="http://www.majortaylorkc.org/cgi-bin/majort/webhome" TargetMode="External" Id="rId98" /><Relationship Type="http://schemas.openxmlformats.org/officeDocument/2006/relationships/hyperlink" Target="http://www.majortaylorkc.org/cgi-bin/majort/webjoin" TargetMode="External" Id="rId99" /><Relationship Type="http://schemas.openxmlformats.org/officeDocument/2006/relationships/hyperlink" Target="https://osagetrails.com/join-our-chapter/" TargetMode="External" Id="rId100" /><Relationship Type="http://schemas.openxmlformats.org/officeDocument/2006/relationships/hyperlink" Target="https://osagetrails.com/join-our-chapter/" TargetMode="External" Id="rId101" /><Relationship Type="http://schemas.openxmlformats.org/officeDocument/2006/relationships/hyperlink" Target="https://www.digitalwomenkansascity.org/membership" TargetMode="External" Id="rId102" /><Relationship Type="http://schemas.openxmlformats.org/officeDocument/2006/relationships/hyperlink" Target="https://www.digitalwomenkansascity.org/membership" TargetMode="External" Id="rId103" /><Relationship Type="http://schemas.openxmlformats.org/officeDocument/2006/relationships/hyperlink" Target="https://americanjazzmuseum.org/membership" TargetMode="External" Id="rId104" /><Relationship Type="http://schemas.openxmlformats.org/officeDocument/2006/relationships/hyperlink" Target="https://buy.acmeticketing.com/membership/579/detail/66156d7fb6934e57c6fd9440" TargetMode="External" Id="rId105" /><Relationship Type="http://schemas.openxmlformats.org/officeDocument/2006/relationships/hyperlink" Target="https://burroughs.org/membership-and-donations/" TargetMode="External" Id="rId106" /><Relationship Type="http://schemas.openxmlformats.org/officeDocument/2006/relationships/hyperlink" Target="https://burroughs.org/membership-and-donations/" TargetMode="External" Id="rId107" /><Relationship Type="http://schemas.openxmlformats.org/officeDocument/2006/relationships/hyperlink" Target="https://freedomband.com/mid-america-freedom-band" TargetMode="External" Id="rId108" /><Relationship Type="http://schemas.openxmlformats.org/officeDocument/2006/relationships/hyperlink" Target="https://freedomband.com/join" TargetMode="External" Id="rId109" /><Relationship Type="http://schemas.openxmlformats.org/officeDocument/2006/relationships/hyperlink" Target="https://www.hydeparkkc.org/posts/membership-2026" TargetMode="External" Id="rId110" /><Relationship Type="http://schemas.openxmlformats.org/officeDocument/2006/relationships/hyperlink" Target="https://www.hydeparkkc.org/store/p/hpna-annual-membership" TargetMode="External" Id="rId111" /><Relationship Type="http://schemas.openxmlformats.org/officeDocument/2006/relationships/hyperlink" Target="https://kc.naaap.org/cpages/about-us" TargetMode="External" Id="rId112" /><Relationship Type="http://schemas.openxmlformats.org/officeDocument/2006/relationships/hyperlink" Target="https://kc.naaap.org/join" TargetMode="External" Id="rId113" /><Relationship Type="http://schemas.openxmlformats.org/officeDocument/2006/relationships/hyperlink" Target="https://kccatbackers.com/" TargetMode="External" Id="rId114" /><Relationship Type="http://schemas.openxmlformats.org/officeDocument/2006/relationships/hyperlink" Target="https://kccatbackers.com/how-to-join" TargetMode="External" Id="rId115" /><Relationship Type="http://schemas.openxmlformats.org/officeDocument/2006/relationships/hyperlink" Target="https://www.historickansascity.org/hkc-young-preservationists/" TargetMode="External" Id="rId116" /><Relationship Type="http://schemas.openxmlformats.org/officeDocument/2006/relationships/hyperlink" Target="https://historickc.app.neoncrm.com/np/clients/historickc/membershipJoin.jsp" TargetMode="External" Id="rId117" /><Relationship Type="http://schemas.openxmlformats.org/officeDocument/2006/relationships/hyperlink" Target="https://www.rockhurst.edu/alumni/constituent-groups" TargetMode="External" Id="rId118" /><Relationship Type="http://schemas.openxmlformats.org/officeDocument/2006/relationships/hyperlink" Target="https://engage.rockhurst.edu/register/?id=cbac6eff-7c72-4edf-91b7-848f7768063a" TargetMode="External" Id="rId119" /><Relationship Type="http://schemas.openxmlformats.org/officeDocument/2006/relationships/hyperlink" Target="https://www.kcskiclub.org/content.aspx?page_id=22&amp;club_id=636089&amp;module_id=180080" TargetMode="External" Id="rId120" /><Relationship Type="http://schemas.openxmlformats.org/officeDocument/2006/relationships/hyperlink" Target="https://www.kcskiclub.org/content.aspx?page_id=60&amp;club_id=636089" TargetMode="External" Id="rId121" /><Relationship Type="http://schemas.openxmlformats.org/officeDocument/2006/relationships/hyperlink" Target="https://lwvkc.org/handlers/celinks.ashx?id=145112" TargetMode="External" Id="rId122" /><Relationship Type="http://schemas.openxmlformats.org/officeDocument/2006/relationships/hyperlink" Target="https://portal.lwv.org/membership?state=MO&amp;league=0012E00001usOKMQA2&amp;referral_source=League%20Website" TargetMode="External" Id="rId123" /><Relationship Type="http://schemas.openxmlformats.org/officeDocument/2006/relationships/hyperlink" Target="https://kcblues.org/about/" TargetMode="External" Id="rId124" /><Relationship Type="http://schemas.openxmlformats.org/officeDocument/2006/relationships/hyperlink" Target="https://kcblues.org/kansas-city-blues-practice-info/" TargetMode="External" Id="rId125" /><Relationship Type="http://schemas.openxmlformats.org/officeDocument/2006/relationships/hyperlink" Target="https://www.kcjazzwrfc.com/newplayer" TargetMode="External" Id="rId126" /><Relationship Type="http://schemas.openxmlformats.org/officeDocument/2006/relationships/hyperlink" Target="https://www.kcjazzwrfc.com/contactus" TargetMode="External" Id="rId127" /><Relationship Type="http://schemas.openxmlformats.org/officeDocument/2006/relationships/hyperlink" Target="https://chambermusic.org/club35-membership/" TargetMode="External" Id="rId128" /><Relationship Type="http://schemas.openxmlformats.org/officeDocument/2006/relationships/hyperlink" Target="https://friendsofchambermusickc.my.salesforce-sites.com/ticket/#/memberships" TargetMode="External" Id="rId129" /><Relationship Type="http://schemas.openxmlformats.org/officeDocument/2006/relationships/hyperlink" Target="https://www.hmckc.org/audition" TargetMode="External" Id="rId130" /><Relationship Type="http://schemas.openxmlformats.org/officeDocument/2006/relationships/hyperlink" Target="https://www.hmckc.org/audition" TargetMode="External" Id="rId131" /><Relationship Type="http://schemas.openxmlformats.org/officeDocument/2006/relationships/hyperlink" Target="https://www.kcultimate.com/" TargetMode="External" Id="rId132" /><Relationship Type="http://schemas.openxmlformats.org/officeDocument/2006/relationships/hyperlink" Target="https://www.kcultimate.com/" TargetMode="External" Id="rId133" /><Relationship Type="http://schemas.openxmlformats.org/officeDocument/2006/relationships/hyperlink" Target="https://kcwomenschorus.org/about/auditions/" TargetMode="External" Id="rId134" /><Relationship Type="http://schemas.openxmlformats.org/officeDocument/2006/relationships/hyperlink" Target="https://kcwomenschorus.org/about/auditions/" TargetMode="External" Id="rId135" /><Relationship Type="http://schemas.openxmlformats.org/officeDocument/2006/relationships/hyperlink" Target="https://lakesidenaturecenter.org/friends-of-lnc/" TargetMode="External" Id="rId136" /><Relationship Type="http://schemas.openxmlformats.org/officeDocument/2006/relationships/hyperlink" Target="https://lakesidenaturecenter.org/friends-of-lakeside-nature-center-application/" TargetMode="External" Id="rId137" /><Relationship Type="http://schemas.openxmlformats.org/officeDocument/2006/relationships/hyperlink" Target="https://www.irckc.org/membership/join-as-an-individual-or-family/" TargetMode="External" Id="rId138" /><Relationship Type="http://schemas.openxmlformats.org/officeDocument/2006/relationships/hyperlink" Target="https://www.irckc.org/membership/join-as-an-individual-or-family/" TargetMode="External" Id="rId139" /><Relationship Type="http://schemas.openxmlformats.org/officeDocument/2006/relationships/hyperlink" Target="https://kcballet.org/kcb-guild/" TargetMode="External" Id="rId140" /><Relationship Type="http://schemas.openxmlformats.org/officeDocument/2006/relationships/hyperlink" Target="https://ticketing.kcballet.org/donate/contribute2" TargetMode="External" Id="rId141" /><Relationship Type="http://schemas.openxmlformats.org/officeDocument/2006/relationships/hyperlink" Target="https://jcprd.com/1356/Masters-Swim-Program" TargetMode="External" Id="rId142" /><Relationship Type="http://schemas.openxmlformats.org/officeDocument/2006/relationships/hyperlink" Target="https://anc.apm.activecommunities.com/jcprd/membership/search/detail/123?onlineSiteId=0&amp;locale=en-US" TargetMode="External" Id="rId143" /><Relationship Type="http://schemas.openxmlformats.org/officeDocument/2006/relationships/hyperlink" Target="https://kccrew.com/leagues/" TargetMode="External" Id="rId144" /><Relationship Type="http://schemas.openxmlformats.org/officeDocument/2006/relationships/hyperlink" Target="https://kccrew.com/individualsignup/" TargetMode="External" Id="rId145" /><Relationship Type="http://schemas.openxmlformats.org/officeDocument/2006/relationships/hyperlink" Target="https://stonewallsportskc.com/all-sports" TargetMode="External" Id="rId146" /><Relationship Type="http://schemas.openxmlformats.org/officeDocument/2006/relationships/hyperlink" Target="https://stonewallkansascity.leagueapps.com/leagues" TargetMode="External" Id="rId147" /><Relationship Type="http://schemas.openxmlformats.org/officeDocument/2006/relationships/hyperlink" Target="https://kccrossroads.org/become-a-member" TargetMode="External" Id="rId148" /><Relationship Type="http://schemas.openxmlformats.org/officeDocument/2006/relationships/hyperlink" Target="https://kccrossroads.org/?page_id=595" TargetMode="External" Id="rId149" /><Relationship Type="http://schemas.openxmlformats.org/officeDocument/2006/relationships/hyperlink" Target="https://kccg.org/become-a-member-2/" TargetMode="External" Id="rId150" /><Relationship Type="http://schemas.openxmlformats.org/officeDocument/2006/relationships/hyperlink" Target="https://kccg.my.site.com/forms/s/form-template/a3GQg000001MAMjMAO/kccg-household-membership-application" TargetMode="External" Id="rId151" /><Relationship Type="http://schemas.openxmlformats.org/officeDocument/2006/relationships/hyperlink" Target="https://plaza.toastmastersclubs.org/" TargetMode="External" Id="rId152" /><Relationship Type="http://schemas.openxmlformats.org/officeDocument/2006/relationships/hyperlink" Target="https://plaza.toastmastersclubs.org/contact/" TargetMode="External" Id="rId153" /><Relationship Type="http://schemas.openxmlformats.org/officeDocument/2006/relationships/hyperlink" Target="https://www.npconnect.org/connext/" TargetMode="External" Id="rId154" /><Relationship Type="http://schemas.openxmlformats.org/officeDocument/2006/relationships/hyperlink" Target="https://info.npconnect.org/events/search?q=&amp;c=21&amp;Lookahead=" TargetMode="External" Id="rId155" /><Relationship Type="http://schemas.openxmlformats.org/officeDocument/2006/relationships/hyperlink" Target="https://nejcchamber.com/northeast-emerging/" TargetMode="External" Id="rId156" /><Relationship Type="http://schemas.openxmlformats.org/officeDocument/2006/relationships/hyperlink" Target="https://nejcchamber.com/northeast-emerging/" TargetMode="External" Id="rId157" /><Relationship Type="http://schemas.openxmlformats.org/officeDocument/2006/relationships/hyperlink" Target="https://www.midamericalgbt.org/emerge/" TargetMode="External" Id="rId158" /><Relationship Type="http://schemas.openxmlformats.org/officeDocument/2006/relationships/hyperlink" Target="https://business.midamericalgbt.org/member/newmemberapp" TargetMode="External" Id="rId159" /><Relationship Type="http://schemas.openxmlformats.org/officeDocument/2006/relationships/hyperlink" Target="https://www.choralfoundation.org/ensembles/sskc" TargetMode="External" Id="rId160" /><Relationship Type="http://schemas.openxmlformats.org/officeDocument/2006/relationships/hyperlink" Target="https://www.choralfoundation.org/ensembles/sskc" TargetMode="External" Id="rId161" /><Relationship Type="http://schemas.openxmlformats.org/officeDocument/2006/relationships/hyperlink" Target="https://www.youngcatholicprofessionals.org/chapter/kansas-city" TargetMode="External" Id="rId162" /><Relationship Type="http://schemas.openxmlformats.org/officeDocument/2006/relationships/hyperlink" Target="https://ycp.glueup.com/membership/14700/apply/" TargetMode="External" Id="rId163" /><Relationship Type="http://schemas.openxmlformats.org/officeDocument/2006/relationships/hyperlink" Target="https://www.kansascityartistscoalition.org/become-a-member" TargetMode="External" Id="rId164" /><Relationship Type="http://schemas.openxmlformats.org/officeDocument/2006/relationships/hyperlink" Target="https://www.kansascityartistscoalition.org/store/p/individual-membership" TargetMode="External" Id="rId165" /><Relationship Type="http://schemas.openxmlformats.org/officeDocument/2006/relationships/hyperlink" Target="https://engage.isaca.org/greaterkansascitychapter/about/aboutchapter" TargetMode="External" Id="rId166" /><Relationship Type="http://schemas.openxmlformats.org/officeDocument/2006/relationships/hyperlink" Target="https://www.isaca.org/membership/join-now" TargetMode="External" Id="rId167" /><Relationship Type="http://schemas.openxmlformats.org/officeDocument/2006/relationships/hyperlink" Target="https://kcwg.org/membership" TargetMode="External" Id="rId168" /><Relationship Type="http://schemas.openxmlformats.org/officeDocument/2006/relationships/hyperlink" Target="https://kcwg.org/join-now" TargetMode="External" Id="rId169" /><Relationship Type="http://schemas.openxmlformats.org/officeDocument/2006/relationships/hyperlink" Target="https://www.kcrollerwarriors.org/joinus.html" TargetMode="External" Id="rId170" /><Relationship Type="http://schemas.openxmlformats.org/officeDocument/2006/relationships/hyperlink" Target="https://www.kcrollerwarriors.org/joinus.html" TargetMode="External" Id="rId171" /><Relationship Type="http://schemas.openxmlformats.org/officeDocument/2006/relationships/hyperlink" Target="https://americanpublicsquare.org/membership/" TargetMode="External" Id="rId172" /><Relationship Type="http://schemas.openxmlformats.org/officeDocument/2006/relationships/hyperlink" Target="https://americanpublicsquare.org/membership/" TargetMode="External" Id="rId173" /><Relationship Type="http://schemas.openxmlformats.org/officeDocument/2006/relationships/hyperlink" Target="https://www.truman.edu/calendar/kansas-city-alumni-chapter/" TargetMode="External" Id="rId174" /><Relationship Type="http://schemas.openxmlformats.org/officeDocument/2006/relationships/hyperlink" Target="https://secure.touchnet.com/C21524_ustores/web/product_detail.jsp?PRODUCTID=576" TargetMode="External" Id="rId175" /><Relationship Type="http://schemas.openxmlformats.org/officeDocument/2006/relationships/hyperlink" Target="https://www.sportingleagues.com/sports/soccer" TargetMode="External" Id="rId176" /><Relationship Type="http://schemas.openxmlformats.org/officeDocument/2006/relationships/hyperlink" Target="https://www.sportingleagues.com/register" TargetMode="External" Id="rId177" /><Relationship Type="http://schemas.openxmlformats.org/officeDocument/2006/relationships/hyperlink" Target="https://americanroyal.com/get-involved/chairmans-club/" TargetMode="External" Id="rId178" /><Relationship Type="http://schemas.openxmlformats.org/officeDocument/2006/relationships/hyperlink" Target="https://americanroyal.formstack.com/forms/chair_club_apps_2027" TargetMode="External" Id="rId179" /><Relationship Type="http://schemas.openxmlformats.org/officeDocument/2006/relationships/hyperlink" Target="https://ronaldmcdonaldhousekc.org/get-involved/friends-of-the-house/" TargetMode="External" Id="rId180" /><Relationship Type="http://schemas.openxmlformats.org/officeDocument/2006/relationships/hyperlink" Target="https://giving.classy.org/campaign/578837/donate" TargetMode="External" Id="rId181" /><Relationship Type="http://schemas.openxmlformats.org/officeDocument/2006/relationships/hyperlink" Target="https://ylpkc.com/" TargetMode="External" Id="rId182" /><Relationship Type="http://schemas.openxmlformats.org/officeDocument/2006/relationships/hyperlink" Target="https://checkout.square.site/merchant/EYM0FBKR4SZ9J/checkout/TSYIESSKXNX62OQLUGCNS7GG" TargetMode="External" Id="rId183" /><Relationship Type="http://schemas.openxmlformats.org/officeDocument/2006/relationships/hyperlink" Target="https://kcsymphonyalliance.org/public-join-us/" TargetMode="External" Id="rId184" /><Relationship Type="http://schemas.openxmlformats.org/officeDocument/2006/relationships/hyperlink" Target="https://kcsymphonyalliance.org/public-join-us/" TargetMode="External" Id="rId185" /><Relationship Type="http://schemas.openxmlformats.org/officeDocument/2006/relationships/hyperlink" Target="https://jagkc.org/about/staff/impactcouncil/" TargetMode="External" Id="rId186" /><Relationship Type="http://schemas.openxmlformats.org/officeDocument/2006/relationships/hyperlink" Target="https://docs.google.com/forms/d/e/1FAIpQLSezPuaXVY5ZaIdUoHGwYZoNh3Pj3Yi1528hUEKsOufaQNrzKQ/viewform" TargetMode="External" Id="rId187" /><Relationship Type="http://schemas.openxmlformats.org/officeDocument/2006/relationships/hyperlink" Target="https://ncbwkc.org/join-us/" TargetMode="External" Id="rId188" /><Relationship Type="http://schemas.openxmlformats.org/officeDocument/2006/relationships/hyperlink" Target="https://docs.google.com/forms/d/1g6M83niIcTOyKKnJFhZEjsiE4cLFCs1T4iU9a6b3TS8/viewform" TargetMode="External" Id="rId189" /><Relationship Type="http://schemas.openxmlformats.org/officeDocument/2006/relationships/hyperlink" Target="https://nelson-atkins.org/membership/friends-of-art/" TargetMode="External" Id="rId190" /><Relationship Type="http://schemas.openxmlformats.org/officeDocument/2006/relationships/hyperlink" Target="https://cart.nelson-atkins.org/m/5/8" TargetMode="External" Id="rId191" /><Relationship Type="http://schemas.openxmlformats.org/officeDocument/2006/relationships/hyperlink" Target="https://www.hccgkc.com/Join" TargetMode="External" Id="rId192" /><Relationship Type="http://schemas.openxmlformats.org/officeDocument/2006/relationships/hyperlink" Target="https://www.hccgkc.com/Join" TargetMode="External" Id="rId193" /><Relationship Type="http://schemas.openxmlformats.org/officeDocument/2006/relationships/hyperlink" Target="https://kcballet.org/adult-dance-fitness/" TargetMode="External" Id="rId194" /><Relationship Type="http://schemas.openxmlformats.org/officeDocument/2006/relationships/hyperlink" Target="https://kcballet.org/adult-dance-fitness/schedule/" TargetMode="External" Id="rId195" /><Relationship Type="http://schemas.openxmlformats.org/officeDocument/2006/relationships/hyperlink" Target="https://kc.aiga.org/become-a-member/" TargetMode="External" Id="rId196" /><Relationship Type="http://schemas.openxmlformats.org/officeDocument/2006/relationships/hyperlink" Target="https://www.aiga.org/join" TargetMode="External" Id="rId197" /><Relationship Type="http://schemas.openxmlformats.org/officeDocument/2006/relationships/hyperlink" Target="https://www.kcadclub.com/membership" TargetMode="External" Id="rId198" /><Relationship Type="http://schemas.openxmlformats.org/officeDocument/2006/relationships/hyperlink" Target="https://www.kcadclub.com/membership" TargetMode="External" Id="rId199" /><Relationship Type="http://schemas.openxmlformats.org/officeDocument/2006/relationships/hyperlink" Target="https://www.interurbanarthouse.org/becomeamember" TargetMode="External" Id="rId200" /><Relationship Type="http://schemas.openxmlformats.org/officeDocument/2006/relationships/hyperlink" Target="https://www.interurbanarthouse.org/new-member-sign-up" TargetMode="External" Id="rId201" /><Relationship Type="http://schemas.openxmlformats.org/officeDocument/2006/relationships/hyperlink" Target="https://kccurling.com/start-curling/leagues" TargetMode="External" Id="rId202" /><Relationship Type="http://schemas.openxmlformats.org/officeDocument/2006/relationships/hyperlink" Target="https://kccurling.com/start-curling/learn-to-curl" TargetMode="External" Id="rId203" /><Relationship Type="http://schemas.openxmlformats.org/officeDocument/2006/relationships/hyperlink" Target="https://kccauldron.com/cauldron-membership/" TargetMode="External" Id="rId204" /><Relationship Type="http://schemas.openxmlformats.org/officeDocument/2006/relationships/hyperlink" Target="https://kccauldron.myshopify.com/products/2026-cauldron-membership" TargetMode="External" Id="rId205" /><Relationship Type="http://schemas.openxmlformats.org/officeDocument/2006/relationships/hyperlink" Target="https://www.asianchamberkc.com/members/member-benefits" TargetMode="External" Id="rId206" /><Relationship Type="http://schemas.openxmlformats.org/officeDocument/2006/relationships/hyperlink" Target="https://www.asianchamberkc.com/application/membership-payment-method" TargetMode="External" Id="rId207" /><Relationship Type="http://schemas.openxmlformats.org/officeDocument/2006/relationships/hyperlink" Target="https://www.kansascitycomedy.com/classes" TargetMode="External" Id="rId208" /><Relationship Type="http://schemas.openxmlformats.org/officeDocument/2006/relationships/hyperlink" Target="https://www.kansascitycomedy.com/classes" TargetMode="External" Id="rId209" /><Relationship Type="http://schemas.openxmlformats.org/officeDocument/2006/relationships/hyperlink" Target="https://kansascity.jl.org/join/" TargetMode="External" Id="rId210" /><Relationship Type="http://schemas.openxmlformats.org/officeDocument/2006/relationships/hyperlink" Target="https://kansascity.jl.org/join/" TargetMode="External" Id="rId211" /><Relationship Type="http://schemas.openxmlformats.org/officeDocument/2006/relationships/hyperlink" Target="https://www.cfasociety.org/kansascity/member-benefits" TargetMode="External" Id="rId212" /><Relationship Type="http://schemas.openxmlformats.org/officeDocument/2006/relationships/hyperlink" Target="https://www.cfasociety.org/kansascity/member-benefits" TargetMode="External" Id="rId213" /><Relationship Type="http://schemas.openxmlformats.org/officeDocument/2006/relationships/hyperlink" Target="https://kcclayguild.org/classes" TargetMode="External" Id="rId214" /><Relationship Type="http://schemas.openxmlformats.org/officeDocument/2006/relationships/hyperlink" Target="https://kcclayguild.org/classes" TargetMode="External" Id="rId215" /><Relationship Type="http://schemas.openxmlformats.org/officeDocument/2006/relationships/hyperlink" Target="https://belgerarts.org/pages/ceramics-education" TargetMode="External" Id="rId216" /><Relationship Type="http://schemas.openxmlformats.org/officeDocument/2006/relationships/hyperlink" Target="https://belgerarts.org/products/introduction-to-wheel-throwing-level-one-1" TargetMode="External" Id="rId217" /><Relationship Type="http://schemas.openxmlformats.org/officeDocument/2006/relationships/hyperlink" Target="https://www.acg.org/kc/networks/acg-next" TargetMode="External" Id="rId218" /><Relationship Type="http://schemas.openxmlformats.org/officeDocument/2006/relationships/hyperlink" Target="https://my.acg.org/integratedEvents/register/2026-ACG-KC-ASSOCIATE-MEMBERSHIP" TargetMode="External" Id="rId219" /><Relationship Type="http://schemas.openxmlformats.org/officeDocument/2006/relationships/hyperlink" Target="https://kckchamber.com/young-professionals/" TargetMode="External" Id="rId220" /><Relationship Type="http://schemas.openxmlformats.org/officeDocument/2006/relationships/hyperlink" Target="https://business.kckchamber.com/events/details/connect-the-dotte-with-kck-young-professionals-2813?calendarMonth=2026-11-01" TargetMode="External" Id="rId221" /><Relationship Type="http://schemas.openxmlformats.org/officeDocument/2006/relationships/hyperlink" Target="https://centralexchange.org/member-benefits/" TargetMode="External" Id="rId222" /><Relationship Type="http://schemas.openxmlformats.org/officeDocument/2006/relationships/hyperlink" Target="https://members.centralexchange.org/member/newmemberapp/" TargetMode="External" Id="rId223" /><Relationship Type="http://schemas.openxmlformats.org/officeDocument/2006/relationships/hyperlink" Target="https://www.kcai.edu/adlabs/AdultLab/" TargetMode="External" Id="rId224" /><Relationship Type="http://schemas.openxmlformats.org/officeDocument/2006/relationships/hyperlink" Target="https://collections.humanitix.com/adult-lab" TargetMode="External" Id="rId225" /><Relationship Type="http://schemas.openxmlformats.org/officeDocument/2006/relationships/hyperlink" Target="https://www.bluespringschamber.com/leadership-blue-springs" TargetMode="External" Id="rId226" /><Relationship Type="http://schemas.openxmlformats.org/officeDocument/2006/relationships/hyperlink" Target="https://www.bluespringschamber.com/leadership-blue-springs" TargetMode="External" Id="rId227" /><Relationship Type="http://schemas.openxmlformats.org/officeDocument/2006/relationships/hyperlink" Target="https://mocpa.org/chapters/kc:kansas-city" TargetMode="External" Id="rId228" /><Relationship Type="http://schemas.openxmlformats.org/officeDocument/2006/relationships/hyperlink" Target="https://mocpa.org/join" TargetMode="External" Id="rId229" /><Relationship Type="http://schemas.openxmlformats.org/officeDocument/2006/relationships/hyperlink" Target="https://www.kscpa.org/metro-chapter" TargetMode="External" Id="rId230" /><Relationship Type="http://schemas.openxmlformats.org/officeDocument/2006/relationships/hyperlink" Target="https://www.kscpa.org/join" TargetMode="External" Id="rId231" /><Relationship Type="http://schemas.openxmlformats.org/officeDocument/2006/relationships/hyperlink" Target="https://www.lschamber.com/leadership-lees-summit/" TargetMode="External" Id="rId232" /><Relationship Type="http://schemas.openxmlformats.org/officeDocument/2006/relationships/hyperlink" Target="https://www.lschamber.com/leadership-lees-summit/" TargetMode="External" Id="rId233" /><Relationship Type="http://schemas.openxmlformats.org/officeDocument/2006/relationships/hyperlink" Target="https://www.kcchamber.com/genkc/" TargetMode="External" Id="rId234" /><Relationship Type="http://schemas.openxmlformats.org/officeDocument/2006/relationships/hyperlink" Target="https://www.kcchamber.com/genkc/" TargetMode="External" Id="rId235" /><Relationship Type="http://schemas.openxmlformats.org/officeDocument/2006/relationships/hyperlink" Target="https://nejcchamber.com/leadership/" TargetMode="External" Id="rId236" /><Relationship Type="http://schemas.openxmlformats.org/officeDocument/2006/relationships/hyperlink" Target="https://nejcchamber.com/leadership/" TargetMode="External" Id="rId237" /></Relationships>
</file>

<file path=xl/worksheets/_rels/sheet6.xml.rels><Relationships xmlns="http://schemas.openxmlformats.org/package/2006/relationships"><Relationship Type="http://schemas.openxmlformats.org/officeDocument/2006/relationships/hyperlink" Target="https://www.bbbskc.org/be-a-big/" TargetMode="External" Id="rId1" /><Relationship Type="http://schemas.openxmlformats.org/officeDocument/2006/relationships/hyperlink" Target="https://www.bbbskc.org/be-a-big/" TargetMode="External" Id="rId2" /><Relationship Type="http://schemas.openxmlformats.org/officeDocument/2006/relationships/hyperlink" Target="https://www.bbbskc.org/be-a-big/" TargetMode="External" Id="rId3" /><Relationship Type="http://schemas.openxmlformats.org/officeDocument/2006/relationships/hyperlink" Target="https://www.bbbskc.org/be-a-big/" TargetMode="External" Id="rId4" /><Relationship Type="http://schemas.openxmlformats.org/officeDocument/2006/relationships/hyperlink" Target="https://www.bbbskc.org/be-a-big/" TargetMode="External" Id="rId5" /><Relationship Type="http://schemas.openxmlformats.org/officeDocument/2006/relationships/hyperlink" Target="https://www.bbbskc.org/volunteerapplication/" TargetMode="External" Id="rId6" /><Relationship Type="http://schemas.openxmlformats.org/officeDocument/2006/relationships/hyperlink" Target="https://www.bbbskc.org/be-a-big/" TargetMode="External" Id="rId7" /><Relationship Type="http://schemas.openxmlformats.org/officeDocument/2006/relationships/hyperlink" Target="https://www.kctv5.com/2026/09/21/big-brothers-big-sisters-kansas-city-renews-60-bigs-60-minutes-recruitment-challenge/" TargetMode="External" Id="rId8" /><Relationship Type="http://schemas.openxmlformats.org/officeDocument/2006/relationships/hyperlink" Target="https://www.bbbskc.org/about/" TargetMode="External" Id="rId9" /><Relationship Type="http://schemas.openxmlformats.org/officeDocument/2006/relationships/hyperlink" Target="https://www.bbbskc.org/partners/" TargetMode="External" Id="rId10" /><Relationship Type="http://schemas.openxmlformats.org/officeDocument/2006/relationships/hyperlink" Target="https://www.bbbskc.org/wp-content/uploads/2026/04/Board-Handbook-2026_withoutbleeds.pdf" TargetMode="External" Id="rId11" /><Relationship Type="http://schemas.openxmlformats.org/officeDocument/2006/relationships/hyperlink" Target="https://www.bbbskc.org/volunteerapplication/" TargetMode="External" Id="rId12" /><Relationship Type="http://schemas.openxmlformats.org/officeDocument/2006/relationships/hyperlink" Target="https://bikewalkkc.org/advocacy/academy/" TargetMode="External" Id="rId13" /><Relationship Type="http://schemas.openxmlformats.org/officeDocument/2006/relationships/hyperlink" Target="https://form.jotform.com/262934018505153" TargetMode="External" Id="rId14" /><Relationship Type="http://schemas.openxmlformats.org/officeDocument/2006/relationships/hyperlink" Target="https://bikewalkkc.org/advocacy/academy/" TargetMode="External" Id="rId15" /><Relationship Type="http://schemas.openxmlformats.org/officeDocument/2006/relationships/hyperlink" Target="https://bikewalkkc.org/advocacy/academy/" TargetMode="External" Id="rId16" /><Relationship Type="http://schemas.openxmlformats.org/officeDocument/2006/relationships/hyperlink" Target="https://bikewalkkc.org/advocacy/academy/" TargetMode="External" Id="rId17" /><Relationship Type="http://schemas.openxmlformats.org/officeDocument/2006/relationships/hyperlink" Target="https://bikewalkkc.org/advocacy/academy/" TargetMode="External" Id="rId18" /><Relationship Type="http://schemas.openxmlformats.org/officeDocument/2006/relationships/hyperlink" Target="https://form.jotform.com/262934018505153" TargetMode="External" Id="rId19" /><Relationship Type="http://schemas.openxmlformats.org/officeDocument/2006/relationships/hyperlink" Target="https://form.jotform.com/262934018505153" TargetMode="External" Id="rId20" /><Relationship Type="http://schemas.openxmlformats.org/officeDocument/2006/relationships/hyperlink" Target="https://bikewalkkc.org/advocacy/academy/" TargetMode="External" Id="rId21" /><Relationship Type="http://schemas.openxmlformats.org/officeDocument/2006/relationships/hyperlink" Target="https://bikewalkkc.org/advocacy/academy/" TargetMode="External" Id="rId22" /><Relationship Type="http://schemas.openxmlformats.org/officeDocument/2006/relationships/hyperlink" Target="https://bikewalkkc.org/advocacy/academy/" TargetMode="External" Id="rId23" /><Relationship Type="http://schemas.openxmlformats.org/officeDocument/2006/relationships/hyperlink" Target="https://bikewalkkc.org/wp-content/uploads/2026/10/2027-CTA-Schedule-and-Topics.pdf" TargetMode="External" Id="rId24" /><Relationship Type="http://schemas.openxmlformats.org/officeDocument/2006/relationships/hyperlink" Target="https://bikewalkkc.org/wp-content/uploads/2026/10/2027-CTA-Schedule-and-Topics.pdf" TargetMode="External" Id="rId25" /><Relationship Type="http://schemas.openxmlformats.org/officeDocument/2006/relationships/hyperlink" Target="https://www.bgc-gkc.org/get-involved/volunteer" TargetMode="External" Id="rId26" /><Relationship Type="http://schemas.openxmlformats.org/officeDocument/2006/relationships/hyperlink" Target="https://www.bgc-gkc.org/event-list" TargetMode="External" Id="rId27" /><Relationship Type="http://schemas.openxmlformats.org/officeDocument/2006/relationships/hyperlink" Target="https://www.bgc-gkc.org/get-involved/volunteer" TargetMode="External" Id="rId28" /><Relationship Type="http://schemas.openxmlformats.org/officeDocument/2006/relationships/hyperlink" Target="https://www.bgc-gkc.org/get-involved/volunteer" TargetMode="External" Id="rId29" /><Relationship Type="http://schemas.openxmlformats.org/officeDocument/2006/relationships/hyperlink" Target="https://www.bgc-gkc.org/get-involved/volunteer" TargetMode="External" Id="rId30" /><Relationship Type="http://schemas.openxmlformats.org/officeDocument/2006/relationships/hyperlink" Target="https://www.bgc-gkc.org/get-involved/volunteer" TargetMode="External" Id="rId31" /><Relationship Type="http://schemas.openxmlformats.org/officeDocument/2006/relationships/hyperlink" Target="https://www.bgc-gkc.org/club-locations/jd-wagner-unit" TargetMode="External" Id="rId32" /><Relationship Type="http://schemas.openxmlformats.org/officeDocument/2006/relationships/hyperlink" Target="https://www.bgc-gkc.org/club-locations/jd-wagner-unit" TargetMode="External" Id="rId33" /><Relationship Type="http://schemas.openxmlformats.org/officeDocument/2006/relationships/hyperlink" Target="https://www.bgc-gkc.org/about/advisory-boards" TargetMode="External" Id="rId34" /><Relationship Type="http://schemas.openxmlformats.org/officeDocument/2006/relationships/hyperlink" Target="https://www.bgc-gkc.org/about/board-of-directors" TargetMode="External" Id="rId35" /><Relationship Type="http://schemas.openxmlformats.org/officeDocument/2006/relationships/hyperlink" Target="https://catholiccharitiesks.org/volunteer/core-volunteering/" TargetMode="External" Id="rId36" /><Relationship Type="http://schemas.openxmlformats.org/officeDocument/2006/relationships/hyperlink" Target="https://catholiccharitiesks.org/volunteer/core-volunteering/" TargetMode="External" Id="rId37" /><Relationship Type="http://schemas.openxmlformats.org/officeDocument/2006/relationships/hyperlink" Target="https://catholiccharitiesks.org/volunteer/core-volunteering/" TargetMode="External" Id="rId38" /><Relationship Type="http://schemas.openxmlformats.org/officeDocument/2006/relationships/hyperlink" Target="https://catholiccharitiesks.org/celebrating-70-years/" TargetMode="External" Id="rId39" /><Relationship Type="http://schemas.openxmlformats.org/officeDocument/2006/relationships/hyperlink" Target="https://catholiccharitiesks.org/blog/" TargetMode="External" Id="rId40" /><Relationship Type="http://schemas.openxmlformats.org/officeDocument/2006/relationships/hyperlink" Target="https://catholiccharitiesks.org/volunteer/core-volunteering/" TargetMode="External" Id="rId41" /><Relationship Type="http://schemas.openxmlformats.org/officeDocument/2006/relationships/hyperlink" Target="https://www.volgistics.com/appform/1065644413" TargetMode="External" Id="rId42" /><Relationship Type="http://schemas.openxmlformats.org/officeDocument/2006/relationships/hyperlink" Target="https://catholiccharitiesks.org/volunteer/core-volunteering/" TargetMode="External" Id="rId43" /><Relationship Type="http://schemas.openxmlformats.org/officeDocument/2006/relationships/hyperlink" Target="https://catholiccharitiesks.org/our-locations/hope-distribution-center/" TargetMode="External" Id="rId44" /><Relationship Type="http://schemas.openxmlformats.org/officeDocument/2006/relationships/hyperlink" Target="https://catholiccharitiesks.org/our-locations/hope-distribution-center/" TargetMode="External" Id="rId45" /><Relationship Type="http://schemas.openxmlformats.org/officeDocument/2006/relationships/hyperlink" Target="https://catholiccharitiesks.org/volunteer/" TargetMode="External" Id="rId46" /><Relationship Type="http://schemas.openxmlformats.org/officeDocument/2006/relationships/hyperlink" Target="https://catholiccharitiesks.org/volunteer/core-volunteering/" TargetMode="External" Id="rId47" /><Relationship Type="http://schemas.openxmlformats.org/officeDocument/2006/relationships/hyperlink" Target="https://www.childrensmercy.org/ways-to-give/volunteer-at-the-hospital/adult-volunteer/" TargetMode="External" Id="rId48" /><Relationship Type="http://schemas.openxmlformats.org/officeDocument/2006/relationships/hyperlink" Target="https://www.childrensmercy.org/ways-to-give/volunteer-at-the-hospital/adult-volunteer/" TargetMode="External" Id="rId49" /><Relationship Type="http://schemas.openxmlformats.org/officeDocument/2006/relationships/hyperlink" Target="https://www.childrensmercy.org/ways-to-give/volunteer-at-the-hospital/adult-volunteer/" TargetMode="External" Id="rId50" /><Relationship Type="http://schemas.openxmlformats.org/officeDocument/2006/relationships/hyperlink" Target="https://www.childrensmercy.org/ways-to-give/volunteer-at-the-hospital/adult-volunteer/" TargetMode="External" Id="rId51" /><Relationship Type="http://schemas.openxmlformats.org/officeDocument/2006/relationships/hyperlink" Target="https://www.childrensmercy.org/ways-to-give/volunteer-at-the-hospital/adult-volunteer/" TargetMode="External" Id="rId52" /><Relationship Type="http://schemas.openxmlformats.org/officeDocument/2006/relationships/hyperlink" Target="https://volunteers.cmh.edu/pages/app/prescreen" TargetMode="External" Id="rId53" /><Relationship Type="http://schemas.openxmlformats.org/officeDocument/2006/relationships/hyperlink" Target="https://www.childrensmercy.org/ways-to-give/volunteer-at-the-hospital/" TargetMode="External" Id="rId54" /><Relationship Type="http://schemas.openxmlformats.org/officeDocument/2006/relationships/hyperlink" Target="https://www.childrensmercy.org/ways-to-give/volunteer-at-the-hospital/college-student-volunteer/" TargetMode="External" Id="rId55" /><Relationship Type="http://schemas.openxmlformats.org/officeDocument/2006/relationships/hyperlink" Target="https://www.childrensmercy.org/ways-to-give/volunteer-at-the-hospital/adult-volunteer/" TargetMode="External" Id="rId56" /><Relationship Type="http://schemas.openxmlformats.org/officeDocument/2006/relationships/hyperlink" Target="https://resurrection.church/serve-saturday/" TargetMode="External" Id="rId57" /><Relationship Type="http://schemas.openxmlformats.org/officeDocument/2006/relationships/hyperlink" Target="https://resurrection.church/serve-saturday/" TargetMode="External" Id="rId58" /><Relationship Type="http://schemas.openxmlformats.org/officeDocument/2006/relationships/hyperlink" Target="https://resurrection.church/serve-saturday/" TargetMode="External" Id="rId59" /><Relationship Type="http://schemas.openxmlformats.org/officeDocument/2006/relationships/hyperlink" Target="https://resurrection.church/serve-saturday/" TargetMode="External" Id="rId60" /><Relationship Type="http://schemas.openxmlformats.org/officeDocument/2006/relationships/hyperlink" Target="https://resurrection.church/serve-saturday/" TargetMode="External" Id="rId61" /><Relationship Type="http://schemas.openxmlformats.org/officeDocument/2006/relationships/hyperlink" Target="https://resurrection.church/serve-saturday/" TargetMode="External" Id="rId62" /><Relationship Type="http://schemas.openxmlformats.org/officeDocument/2006/relationships/hyperlink" Target="https://resurrection.church/serve-saturday/" TargetMode="External" Id="rId63" /><Relationship Type="http://schemas.openxmlformats.org/officeDocument/2006/relationships/hyperlink" Target="https://rock.resurrection.church/page/836?Group=f4e7bde5-9d61-455c-ba6c-97b6f98b0b37&amp;PersonId=178318&amp;Schedule=42928b5e-04a0-441a-bfae-2b45fd6f0169" TargetMode="External" Id="rId64" /><Relationship Type="http://schemas.openxmlformats.org/officeDocument/2006/relationships/hyperlink" Target="https://resurrection.church/about/" TargetMode="External" Id="rId65" /><Relationship Type="http://schemas.openxmlformats.org/officeDocument/2006/relationships/hyperlink" Target="https://resurrection.church/serve-saturday/" TargetMode="External" Id="rId66" /><Relationship Type="http://schemas.openxmlformats.org/officeDocument/2006/relationships/hyperlink" Target="https://cityunionmission.org/ways-to-help/volunteer/" TargetMode="External" Id="rId67" /><Relationship Type="http://schemas.openxmlformats.org/officeDocument/2006/relationships/hyperlink" Target="https://cityunionmission.vomo.org/opportunity/center-support-volunteer" TargetMode="External" Id="rId68" /><Relationship Type="http://schemas.openxmlformats.org/officeDocument/2006/relationships/hyperlink" Target="https://cityunionmission.vomo.org/opportunity/center-support-volunteer" TargetMode="External" Id="rId69" /><Relationship Type="http://schemas.openxmlformats.org/officeDocument/2006/relationships/hyperlink" Target="https://cityunionmission.vomo.org" TargetMode="External" Id="rId70" /><Relationship Type="http://schemas.openxmlformats.org/officeDocument/2006/relationships/hyperlink" Target="https://cityunionmission.org/ways-to-help/volunteer/" TargetMode="External" Id="rId71" /><Relationship Type="http://schemas.openxmlformats.org/officeDocument/2006/relationships/hyperlink" Target="https://cityunionmission.vomo.org" TargetMode="External" Id="rId72" /><Relationship Type="http://schemas.openxmlformats.org/officeDocument/2006/relationships/hyperlink" Target="https://cityunionmission.vomo.org" TargetMode="External" Id="rId73" /><Relationship Type="http://schemas.openxmlformats.org/officeDocument/2006/relationships/hyperlink" Target="https://cityunionmission.vomo.org/opportunity/center-support-volunteer" TargetMode="External" Id="rId74" /><Relationship Type="http://schemas.openxmlformats.org/officeDocument/2006/relationships/hyperlink" Target="https://cityunionmission.org/ways-to-help/corporate-community-partners/" TargetMode="External" Id="rId75" /><Relationship Type="http://schemas.openxmlformats.org/officeDocument/2006/relationships/hyperlink" Target="https://cityunionmission.org/ways-to-help/corporate-community-partners/" TargetMode="External" Id="rId76" /><Relationship Type="http://schemas.openxmlformats.org/officeDocument/2006/relationships/hyperlink" Target="https://cityunionmission.org/city-union-mission-102-years-kansas-city/" TargetMode="External" Id="rId77" /><Relationship Type="http://schemas.openxmlformats.org/officeDocument/2006/relationships/hyperlink" Target="https://cityunionmission.vomo.org" TargetMode="External" Id="rId78" /><Relationship Type="http://schemas.openxmlformats.org/officeDocument/2006/relationships/hyperlink" Target="https://deeproots.org/event/discover-native-gardening-44/" TargetMode="External" Id="rId79" /><Relationship Type="http://schemas.openxmlformats.org/officeDocument/2006/relationships/hyperlink" Target="https://deeproots.org/event/discover-native-gardening-44/" TargetMode="External" Id="rId80" /><Relationship Type="http://schemas.openxmlformats.org/officeDocument/2006/relationships/hyperlink" Target="https://deeproots.org/event/discover-native-gardening-44/" TargetMode="External" Id="rId81" /><Relationship Type="http://schemas.openxmlformats.org/officeDocument/2006/relationships/hyperlink" Target="https://deeproots.org/wp-json/tribe/events/v1/events?start_date=2026-01-01&amp;end_date=2027-06-30&amp;per_page=50&amp;page=2" TargetMode="External" Id="rId82" /><Relationship Type="http://schemas.openxmlformats.org/officeDocument/2006/relationships/hyperlink" Target="https://deeproots.org/get-involved/" TargetMode="External" Id="rId83" /><Relationship Type="http://schemas.openxmlformats.org/officeDocument/2006/relationships/hyperlink" Target="https://deeproots.org/discover-native-gardening/" TargetMode="External" Id="rId84" /><Relationship Type="http://schemas.openxmlformats.org/officeDocument/2006/relationships/hyperlink" Target="https://deeproots.org/event/defining-home-habitat/" TargetMode="External" Id="rId85" /><Relationship Type="http://schemas.openxmlformats.org/officeDocument/2006/relationships/hyperlink" Target="https://deeproots.org/event/discover-native-gardening-44/" TargetMode="External" Id="rId86" /><Relationship Type="http://schemas.openxmlformats.org/officeDocument/2006/relationships/hyperlink" Target="https://deeproots.org/wp-json/tribe/events/v1/events?start_date=2026-01-01&amp;end_date=2026-12-31&amp;per_page=50" TargetMode="External" Id="rId87" /><Relationship Type="http://schemas.openxmlformats.org/officeDocument/2006/relationships/hyperlink" Target="https://deeproots.org/wp-json/tribe/events/v1/events?start_date=2026-01-01&amp;end_date=2027-06-30&amp;per_page=50&amp;page=2" TargetMode="External" Id="rId88" /><Relationship Type="http://schemas.openxmlformats.org/officeDocument/2006/relationships/hyperlink" Target="https://deeproots.org/get-involved/" TargetMode="External" Id="rId89" /><Relationship Type="http://schemas.openxmlformats.org/officeDocument/2006/relationships/hyperlink" Target="https://deeproots.org/event/discover-native-gardening-44/" TargetMode="External" Id="rId90" /><Relationship Type="http://schemas.openxmlformats.org/officeDocument/2006/relationships/hyperlink" Target="https://deeproots.org/wp-json/tribe/events/v1/events?start_date=2026-01-01&amp;end_date=2027-06-30&amp;per_page=50&amp;page=2" TargetMode="External" Id="rId91" /><Relationship Type="http://schemas.openxmlformats.org/officeDocument/2006/relationships/hyperlink" Target="https://deeproots.org/event/discover-native-gardening-41/" TargetMode="External" Id="rId92" /><Relationship Type="http://schemas.openxmlformats.org/officeDocument/2006/relationships/hyperlink" Target="https://deeproots.org/get-involved/" TargetMode="External" Id="rId93" /><Relationship Type="http://schemas.openxmlformats.org/officeDocument/2006/relationships/hyperlink" Target="https://deeproots.org/about/" TargetMode="External" Id="rId94" /><Relationship Type="http://schemas.openxmlformats.org/officeDocument/2006/relationships/hyperlink" Target="https://www.signupgenius.com/go/8050E48A8A629AAF94-55231285-2025" TargetMode="External" Id="rId95" /><Relationship Type="http://schemas.openxmlformats.org/officeDocument/2006/relationships/hyperlink" Target="https://follytheater.org/donations/volunteer-at-the-folly/" TargetMode="External" Id="rId96" /><Relationship Type="http://schemas.openxmlformats.org/officeDocument/2006/relationships/hyperlink" Target="https://follytheater.org/donations/volunteer-at-the-folly/" TargetMode="External" Id="rId97" /><Relationship Type="http://schemas.openxmlformats.org/officeDocument/2006/relationships/hyperlink" Target="https://follytheater.org/upcoming-events/" TargetMode="External" Id="rId98" /><Relationship Type="http://schemas.openxmlformats.org/officeDocument/2006/relationships/hyperlink" Target="https://follytheater.org/donations/volunteer-at-the-folly/" TargetMode="External" Id="rId99" /><Relationship Type="http://schemas.openxmlformats.org/officeDocument/2006/relationships/hyperlink" Target="https://follytheater.org/donations/volunteer-at-the-folly/" TargetMode="External" Id="rId100" /><Relationship Type="http://schemas.openxmlformats.org/officeDocument/2006/relationships/hyperlink" Target="https://follytheater.org/donations/volunteer-at-the-folly/" TargetMode="External" Id="rId101" /><Relationship Type="http://schemas.openxmlformats.org/officeDocument/2006/relationships/hyperlink" Target="https://chambermusic.org/venues-parking/" TargetMode="External" Id="rId102" /><Relationship Type="http://schemas.openxmlformats.org/officeDocument/2006/relationships/hyperlink" Target="https://follytheater.org/donations/volunteer-at-the-folly/" TargetMode="External" Id="rId103" /><Relationship Type="http://schemas.openxmlformats.org/officeDocument/2006/relationships/hyperlink" Target="https://follytheater.org/sponsors-donors/" TargetMode="External" Id="rId104" /><Relationship Type="http://schemas.openxmlformats.org/officeDocument/2006/relationships/hyperlink" Target="https://www.gotrkc.org/coach" TargetMode="External" Id="rId105" /><Relationship Type="http://schemas.openxmlformats.org/officeDocument/2006/relationships/hyperlink" Target="https://www.gotrkc.org/coach" TargetMode="External" Id="rId106" /><Relationship Type="http://schemas.openxmlformats.org/officeDocument/2006/relationships/hyperlink" Target="https://www.gotrkc.org/coach" TargetMode="External" Id="rId107" /><Relationship Type="http://schemas.openxmlformats.org/officeDocument/2006/relationships/hyperlink" Target="https://www.gotrkc.org/coach" TargetMode="External" Id="rId108" /><Relationship Type="http://schemas.openxmlformats.org/officeDocument/2006/relationships/hyperlink" Target="https://www.pinwheel.us/volunteer/signup/HHHZQEKCIZTDW4L" TargetMode="External" Id="rId109" /><Relationship Type="http://schemas.openxmlformats.org/officeDocument/2006/relationships/hyperlink" Target="https://www.gotrkc.org/coach" TargetMode="External" Id="rId110" /><Relationship Type="http://schemas.openxmlformats.org/officeDocument/2006/relationships/hyperlink" Target="https://www.gotrkc.org/organization" TargetMode="External" Id="rId111" /><Relationship Type="http://schemas.openxmlformats.org/officeDocument/2006/relationships/hyperlink" Target="https://www.gotrkc.org/coach" TargetMode="External" Id="rId112" /><Relationship Type="http://schemas.openxmlformats.org/officeDocument/2006/relationships/hyperlink" Target="https://www.gotrkc.org/" TargetMode="External" Id="rId113" /><Relationship Type="http://schemas.openxmlformats.org/officeDocument/2006/relationships/hyperlink" Target="https://www.gotrkc.org/5k" TargetMode="External" Id="rId114" /><Relationship Type="http://schemas.openxmlformats.org/officeDocument/2006/relationships/hyperlink" Target="https://www.gotrkc.org/coach" TargetMode="External" Id="rId115" /><Relationship Type="http://schemas.openxmlformats.org/officeDocument/2006/relationships/hyperlink" Target="https://www.gotrkc.org/organization" TargetMode="External" Id="rId116" /><Relationship Type="http://schemas.openxmlformats.org/officeDocument/2006/relationships/hyperlink" Target="https://www.gotrkc.org/5k" TargetMode="External" Id="rId117" /><Relationship Type="http://schemas.openxmlformats.org/officeDocument/2006/relationships/hyperlink" Target="https://habitatkc.org/volunteer-faq/" TargetMode="External" Id="rId118" /><Relationship Type="http://schemas.openxmlformats.org/officeDocument/2006/relationships/hyperlink" Target="https://habitatkc.org/volunteer-faq/" TargetMode="External" Id="rId119" /><Relationship Type="http://schemas.openxmlformats.org/officeDocument/2006/relationships/hyperlink" Target="https://habitatkc.org/volunteer-opportunities-in-kansas-city/" TargetMode="External" Id="rId120" /><Relationship Type="http://schemas.openxmlformats.org/officeDocument/2006/relationships/hyperlink" Target="https://build.habitatkc.org/volunteer_calendar" TargetMode="External" Id="rId121" /><Relationship Type="http://schemas.openxmlformats.org/officeDocument/2006/relationships/hyperlink" Target="https://habitatkc.org/volunteer-faq/" TargetMode="External" Id="rId122" /><Relationship Type="http://schemas.openxmlformats.org/officeDocument/2006/relationships/hyperlink" Target="https://habitatkc.org/volunteer-faq/" TargetMode="External" Id="rId123" /><Relationship Type="http://schemas.openxmlformats.org/officeDocument/2006/relationships/hyperlink" Target="https://habitatkc.org/volunteer-opportunities-in-kansas-city/" TargetMode="External" Id="rId124" /><Relationship Type="http://schemas.openxmlformats.org/officeDocument/2006/relationships/hyperlink" Target="https://habitatkc.org/upcoming-events/" TargetMode="External" Id="rId125" /><Relationship Type="http://schemas.openxmlformats.org/officeDocument/2006/relationships/hyperlink" Target="https://habitatkc.org/group-volunteering-opportunities-in-kansas-city/" TargetMode="External" Id="rId126" /><Relationship Type="http://schemas.openxmlformats.org/officeDocument/2006/relationships/hyperlink" Target="https://habitatkc.org/habitat-for-humanity-kansas-city-staff/" TargetMode="External" Id="rId127" /><Relationship Type="http://schemas.openxmlformats.org/officeDocument/2006/relationships/hyperlink" Target="https://www.harvesters.org/how-to-help/volunteer/volunteer-opportunities" TargetMode="External" Id="rId128" /><Relationship Type="http://schemas.openxmlformats.org/officeDocument/2006/relationships/hyperlink" Target="https://www.harvesters.org/how-to-help/volunteer/volunteer-opportunities" TargetMode="External" Id="rId129" /><Relationship Type="http://schemas.openxmlformats.org/officeDocument/2006/relationships/hyperlink" Target="https://volunteer.harvesters.org/acts/webreg/eventwebreglist.php?org_id=0015" TargetMode="External" Id="rId130" /><Relationship Type="http://schemas.openxmlformats.org/officeDocument/2006/relationships/hyperlink" Target="https://volunteer.harvesters.org/acts/webreg/eventwebreglist.php?org_id=0015" TargetMode="External" Id="rId131" /><Relationship Type="http://schemas.openxmlformats.org/officeDocument/2006/relationships/hyperlink" Target="https://volunteer.harvesters.org/acts/webreg/eventwebreglist.php?org_id=0015" TargetMode="External" Id="rId132" /><Relationship Type="http://schemas.openxmlformats.org/officeDocument/2006/relationships/hyperlink" Target="https://volunteer.harvesters.org/acts/webreg/eventwebreglist.php?org_id=0015" TargetMode="External" Id="rId133" /><Relationship Type="http://schemas.openxmlformats.org/officeDocument/2006/relationships/hyperlink" Target="https://volunteer.harvesters.org/acts/webreg/eventwebreglist.php?org_id=0015" TargetMode="External" Id="rId134" /><Relationship Type="http://schemas.openxmlformats.org/officeDocument/2006/relationships/hyperlink" Target="https://www.harvesters.org/how-to-help/volunteer/volunteer-opportunities" TargetMode="External" Id="rId135" /><Relationship Type="http://schemas.openxmlformats.org/officeDocument/2006/relationships/hyperlink" Target="https://volunteer.harvesters.org/acts/webreg/eventwebreglist.php?org_id=0015" TargetMode="External" Id="rId136" /><Relationship Type="http://schemas.openxmlformats.org/officeDocument/2006/relationships/hyperlink" Target="https://www.harvesters.org/how-to-help/volunteer/volunteer-opportunities" TargetMode="External" Id="rId137" /><Relationship Type="http://schemas.openxmlformats.org/officeDocument/2006/relationships/hyperlink" Target="https://www.harvesters.org/about-harvesters/who-we-are/our-board-of-directors" TargetMode="External" Id="rId138" /><Relationship Type="http://schemas.openxmlformats.org/officeDocument/2006/relationships/hyperlink" Target="https://kcshakes.org/join/volunteers/" TargetMode="External" Id="rId139" /><Relationship Type="http://schemas.openxmlformats.org/officeDocument/2006/relationships/hyperlink" Target="https://kcshakes.org/join/volunteers/" TargetMode="External" Id="rId140" /><Relationship Type="http://schemas.openxmlformats.org/officeDocument/2006/relationships/hyperlink" Target="https://kcshakes.org/performances/" TargetMode="External" Id="rId141" /><Relationship Type="http://schemas.openxmlformats.org/officeDocument/2006/relationships/hyperlink" Target="https://kcshakes.org/join/volunteers/" TargetMode="External" Id="rId142" /><Relationship Type="http://schemas.openxmlformats.org/officeDocument/2006/relationships/hyperlink" Target="https://kcshakes.org/join/volunteers/" TargetMode="External" Id="rId143" /><Relationship Type="http://schemas.openxmlformats.org/officeDocument/2006/relationships/hyperlink" Target="https://kcshakes.org/join/volunteers/" TargetMode="External" Id="rId144" /><Relationship Type="http://schemas.openxmlformats.org/officeDocument/2006/relationships/hyperlink" Target="https://kcshakes.org/performances/faq/" TargetMode="External" Id="rId145" /><Relationship Type="http://schemas.openxmlformats.org/officeDocument/2006/relationships/hyperlink" Target="https://kcshakes.org/join/volunteers/" TargetMode="External" Id="rId146" /><Relationship Type="http://schemas.openxmlformats.org/officeDocument/2006/relationships/hyperlink" Target="https://kcshakes.org/donate/supporters/" TargetMode="External" Id="rId147" /><Relationship Type="http://schemas.openxmlformats.org/officeDocument/2006/relationships/hyperlink" Target="https://www.heartlandconservationalliance.org/calendar/" TargetMode="External" Id="rId148" /><Relationship Type="http://schemas.openxmlformats.org/officeDocument/2006/relationships/hyperlink" Target="https://www.heartlandconservationalliance.org/calendar/" TargetMode="External" Id="rId149" /><Relationship Type="http://schemas.openxmlformats.org/officeDocument/2006/relationships/hyperlink" Target="https://www.heartlandconservationalliance.org/calendar/" TargetMode="External" Id="rId150" /><Relationship Type="http://schemas.openxmlformats.org/officeDocument/2006/relationships/hyperlink" Target="https://www.heartlandconservationalliance.org/calendar/" TargetMode="External" Id="rId151" /><Relationship Type="http://schemas.openxmlformats.org/officeDocument/2006/relationships/hyperlink" Target="https://www.heartlandconservationalliance.org/calendar/" TargetMode="External" Id="rId152" /><Relationship Type="http://schemas.openxmlformats.org/officeDocument/2006/relationships/hyperlink" Target="https://www.heartlandconservationalliance.org/about/green-guard-stewardship-training-program/" TargetMode="External" Id="rId153" /><Relationship Type="http://schemas.openxmlformats.org/officeDocument/2006/relationships/hyperlink" Target="https://www.heartlandconservationalliance.org/calendar/" TargetMode="External" Id="rId154" /><Relationship Type="http://schemas.openxmlformats.org/officeDocument/2006/relationships/hyperlink" Target="https://www.heartlandconservationalliance.org/calendar/" TargetMode="External" Id="rId155" /><Relationship Type="http://schemas.openxmlformats.org/officeDocument/2006/relationships/hyperlink" Target="https://www.heartlandconservationalliance.org/calendar/" TargetMode="External" Id="rId156" /><Relationship Type="http://schemas.openxmlformats.org/officeDocument/2006/relationships/hyperlink" Target="https://hsgkc.org/volunteer-foster/" TargetMode="External" Id="rId157" /><Relationship Type="http://schemas.openxmlformats.org/officeDocument/2006/relationships/hyperlink" Target="https://hsgkc.org/volunteer-foster/" TargetMode="External" Id="rId158" /><Relationship Type="http://schemas.openxmlformats.org/officeDocument/2006/relationships/hyperlink" Target="https://hsgkc.org/volunteer-foster/" TargetMode="External" Id="rId159" /><Relationship Type="http://schemas.openxmlformats.org/officeDocument/2006/relationships/hyperlink" Target="https://hsgkc.org/volunteer-foster/" TargetMode="External" Id="rId160" /><Relationship Type="http://schemas.openxmlformats.org/officeDocument/2006/relationships/hyperlink" Target="https://hsgkc.org/volunteer-foster/" TargetMode="External" Id="rId161" /><Relationship Type="http://schemas.openxmlformats.org/officeDocument/2006/relationships/hyperlink" Target="https://hsgkc.org/volunteer-foster/" TargetMode="External" Id="rId162" /><Relationship Type="http://schemas.openxmlformats.org/officeDocument/2006/relationships/hyperlink" Target="https://hsgkc.org/volunteer-foster/" TargetMode="External" Id="rId163" /><Relationship Type="http://schemas.openxmlformats.org/officeDocument/2006/relationships/hyperlink" Target="https://hoodline.com/2026/10/six-kc-area-shelters-race-to-rehome-700-pets-this-weekend-for-25/" TargetMode="External" Id="rId164" /><Relationship Type="http://schemas.openxmlformats.org/officeDocument/2006/relationships/hyperlink" Target="https://hsgkc.org/volunteer-foster/" TargetMode="External" Id="rId165" /><Relationship Type="http://schemas.openxmlformats.org/officeDocument/2006/relationships/hyperlink" Target="https://hsgkc.org/" TargetMode="External" Id="rId166" /><Relationship Type="http://schemas.openxmlformats.org/officeDocument/2006/relationships/hyperlink" Target="https://casakc.org/volunteer/volunteer-faq.html" TargetMode="External" Id="rId167" /><Relationship Type="http://schemas.openxmlformats.org/officeDocument/2006/relationships/hyperlink" Target="https://casakc.org/volunteer/volunteer-calendar.html" TargetMode="External" Id="rId168" /><Relationship Type="http://schemas.openxmlformats.org/officeDocument/2006/relationships/hyperlink" Target="https://casakc.org/volunteer/volunteer-faq.html" TargetMode="External" Id="rId169" /><Relationship Type="http://schemas.openxmlformats.org/officeDocument/2006/relationships/hyperlink" Target="https://casakc.org/volunteer/become-a-casa.html" TargetMode="External" Id="rId170" /><Relationship Type="http://schemas.openxmlformats.org/officeDocument/2006/relationships/hyperlink" Target="https://casakc.org/volunteer/become-a-casa.html" TargetMode="External" Id="rId171" /><Relationship Type="http://schemas.openxmlformats.org/officeDocument/2006/relationships/hyperlink" Target="https://casakc.org/volunteer/volunteer-faq.html" TargetMode="External" Id="rId172" /><Relationship Type="http://schemas.openxmlformats.org/officeDocument/2006/relationships/hyperlink" Target="https://casakc.org/volunteer/volunteer-faq.html" TargetMode="External" Id="rId173" /><Relationship Type="http://schemas.openxmlformats.org/officeDocument/2006/relationships/hyperlink" Target="https://casakc.org/" TargetMode="External" Id="rId174" /><Relationship Type="http://schemas.openxmlformats.org/officeDocument/2006/relationships/hyperlink" Target="https://casakc.org/volunteer/volunteer-faq.html" TargetMode="External" Id="rId175" /><Relationship Type="http://schemas.openxmlformats.org/officeDocument/2006/relationships/hyperlink" Target="https://casakc.org/who-we-are/board-of-directors.html" TargetMode="External" Id="rId176" /><Relationship Type="http://schemas.openxmlformats.org/officeDocument/2006/relationships/hyperlink" Target="https://casakc.org/" TargetMode="External" Id="rId177" /><Relationship Type="http://schemas.openxmlformats.org/officeDocument/2006/relationships/hyperlink" Target="https://www.thejkc.org/volunteer/" TargetMode="External" Id="rId178" /><Relationship Type="http://schemas.openxmlformats.org/officeDocument/2006/relationships/hyperlink" Target="https://www.thejkc.org/auditions/" TargetMode="External" Id="rId179" /><Relationship Type="http://schemas.openxmlformats.org/officeDocument/2006/relationships/hyperlink" Target="https://www.thejkc.org/volunteer/" TargetMode="External" Id="rId180" /><Relationship Type="http://schemas.openxmlformats.org/officeDocument/2006/relationships/hyperlink" Target="https://www.thejkc.org/forms/arts-culture-volunteer-sign-up/" TargetMode="External" Id="rId181" /><Relationship Type="http://schemas.openxmlformats.org/officeDocument/2006/relationships/hyperlink" Target="https://www.thejkc.org/forms/arts-culture-volunteer-sign-up/" TargetMode="External" Id="rId182" /><Relationship Type="http://schemas.openxmlformats.org/officeDocument/2006/relationships/hyperlink" Target="https://www.thejkc.org/white-theatre" TargetMode="External" Id="rId183" /><Relationship Type="http://schemas.openxmlformats.org/officeDocument/2006/relationships/hyperlink" Target="https://www.thejkc.org/auditions/" TargetMode="External" Id="rId184" /><Relationship Type="http://schemas.openxmlformats.org/officeDocument/2006/relationships/hyperlink" Target="https://www.thejkc.org/volunteer/" TargetMode="External" Id="rId185" /><Relationship Type="http://schemas.openxmlformats.org/officeDocument/2006/relationships/hyperlink" Target="https://www.thejkc.org/white-theatre" TargetMode="External" Id="rId186" /><Relationship Type="http://schemas.openxmlformats.org/officeDocument/2006/relationships/hyperlink" Target="https://www.thejkc.org/auditions/" TargetMode="External" Id="rId187" /><Relationship Type="http://schemas.openxmlformats.org/officeDocument/2006/relationships/hyperlink" Target="https://www.thejkc.org/board-of-directors/" TargetMode="External" Id="rId188" /><Relationship Type="http://schemas.openxmlformats.org/officeDocument/2006/relationships/hyperlink" Target="https://www.thejkc.org/events/2026/11/theatre-landing/07/a-chorus-line/" TargetMode="External" Id="rId189" /><Relationship Type="http://schemas.openxmlformats.org/officeDocument/2006/relationships/hyperlink" Target="https://www.thejkc.org/white-theatre" TargetMode="External" Id="rId190" /><Relationship Type="http://schemas.openxmlformats.org/officeDocument/2006/relationships/hyperlink" Target="https://jewishkansascity.org/yad" TargetMode="External" Id="rId191" /><Relationship Type="http://schemas.openxmlformats.org/officeDocument/2006/relationships/hyperlink" Target="https://www.jewishkansascity.org/events/yad-well-fed-chiefs" TargetMode="External" Id="rId192" /><Relationship Type="http://schemas.openxmlformats.org/officeDocument/2006/relationships/hyperlink" Target="https://jewishkansascity.org/yad-make-an-impact" TargetMode="External" Id="rId193" /><Relationship Type="http://schemas.openxmlformats.org/officeDocument/2006/relationships/hyperlink" Target="https://jewishkansascity.org/bgs" TargetMode="External" Id="rId194" /><Relationship Type="http://schemas.openxmlformats.org/officeDocument/2006/relationships/hyperlink" Target="https://www.jewishkansascity.org/events/yad-well-fed-chiefs" TargetMode="External" Id="rId195" /><Relationship Type="http://schemas.openxmlformats.org/officeDocument/2006/relationships/hyperlink" Target="https://jewishkansascity.org/events" TargetMode="External" Id="rId196" /><Relationship Type="http://schemas.openxmlformats.org/officeDocument/2006/relationships/hyperlink" Target="https://www.jewishkansascity.org/events/month/grid/2026/11/24" TargetMode="External" Id="rId197" /><Relationship Type="http://schemas.openxmlformats.org/officeDocument/2006/relationships/hyperlink" Target="https://jewishkansascity.org/yad" TargetMode="External" Id="rId198" /><Relationship Type="http://schemas.openxmlformats.org/officeDocument/2006/relationships/hyperlink" Target="https://jewishkansascity.org/yad" TargetMode="External" Id="rId199" /><Relationship Type="http://schemas.openxmlformats.org/officeDocument/2006/relationships/hyperlink" Target="https://jewishkansascity.org/yad" TargetMode="External" Id="rId200" /><Relationship Type="http://schemas.openxmlformats.org/officeDocument/2006/relationships/hyperlink" Target="https://form.jotform.com/JFEDKC/yad-interest-form" TargetMode="External" Id="rId201" /><Relationship Type="http://schemas.openxmlformats.org/officeDocument/2006/relationships/hyperlink" Target="https://jewishkansascity.org/yad/events" TargetMode="External" Id="rId202" /><Relationship Type="http://schemas.openxmlformats.org/officeDocument/2006/relationships/hyperlink" Target="https://jewishkansascity.org/yad" TargetMode="External" Id="rId203" /><Relationship Type="http://schemas.openxmlformats.org/officeDocument/2006/relationships/hyperlink" Target="https://jewishkansascity.org/yad/committee" TargetMode="External" Id="rId204" /><Relationship Type="http://schemas.openxmlformats.org/officeDocument/2006/relationships/hyperlink" Target="https://jewishkansascity.org/yad" TargetMode="External" Id="rId205" /><Relationship Type="http://schemas.openxmlformats.org/officeDocument/2006/relationships/hyperlink" Target="https://www.jewishkansascity.org/events/yad-sasone-impact" TargetMode="External" Id="rId206" /><Relationship Type="http://schemas.openxmlformats.org/officeDocument/2006/relationships/hyperlink" Target="https://kcpetproject.org/volunteer/about-the-program/" TargetMode="External" Id="rId207" /><Relationship Type="http://schemas.openxmlformats.org/officeDocument/2006/relationships/hyperlink" Target="https://kcpetproject.org/volunteer/become-a-volunteer/" TargetMode="External" Id="rId208" /><Relationship Type="http://schemas.openxmlformats.org/officeDocument/2006/relationships/hyperlink" Target="https://kcpetproject.org/volunteer/become-a-volunteer/" TargetMode="External" Id="rId209" /><Relationship Type="http://schemas.openxmlformats.org/officeDocument/2006/relationships/hyperlink" Target="https://kcpetproject.org/volunteer/about-the-program/" TargetMode="External" Id="rId210" /><Relationship Type="http://schemas.openxmlformats.org/officeDocument/2006/relationships/hyperlink" Target="https://kcpetproject.org/volunteer/about-the-program/" TargetMode="External" Id="rId211" /><Relationship Type="http://schemas.openxmlformats.org/officeDocument/2006/relationships/hyperlink" Target="https://kcpetproject.org/contact/" TargetMode="External" Id="rId212" /><Relationship Type="http://schemas.openxmlformats.org/officeDocument/2006/relationships/hyperlink" Target="https://kcpetproject.org/contact/" TargetMode="External" Id="rId213" /><Relationship Type="http://schemas.openxmlformats.org/officeDocument/2006/relationships/hyperlink" Target="https://kcpetproject.org/annual-events/patio-party/" TargetMode="External" Id="rId214" /><Relationship Type="http://schemas.openxmlformats.org/officeDocument/2006/relationships/hyperlink" Target="https://hoodline.com/2026/10/six-kc-area-shelters-race-to-rehome-700-pets-this-weekend-for-25/" TargetMode="External" Id="rId215" /><Relationship Type="http://schemas.openxmlformats.org/officeDocument/2006/relationships/hyperlink" Target="https://kcpetproject.org/volunteer/about-the-program/" TargetMode="External" Id="rId216" /><Relationship Type="http://schemas.openxmlformats.org/officeDocument/2006/relationships/hyperlink" Target="https://kcpetproject.org/annual-events/patio-party/" TargetMode="External" Id="rId217" /><Relationship Type="http://schemas.openxmlformats.org/officeDocument/2006/relationships/hyperlink" Target="https://kcshepherdscenter.org/howtohelp/volunteer.html" TargetMode="External" Id="rId218" /><Relationship Type="http://schemas.openxmlformats.org/officeDocument/2006/relationships/hyperlink" Target="https://form.jotform.com/261304722338149" TargetMode="External" Id="rId219" /><Relationship Type="http://schemas.openxmlformats.org/officeDocument/2006/relationships/hyperlink" Target="https://kcshepherdscenter.org/programs-and-services/kcsc-rakes.html" TargetMode="External" Id="rId220" /><Relationship Type="http://schemas.openxmlformats.org/officeDocument/2006/relationships/hyperlink" Target="https://kcshepherdscenter.org/events/guac-your-world/guac-your-world-2026/" TargetMode="External" Id="rId221" /><Relationship Type="http://schemas.openxmlformats.org/officeDocument/2006/relationships/hyperlink" Target="https://kcshepherdscenter.org/howtohelp/volunteer.html" TargetMode="External" Id="rId222" /><Relationship Type="http://schemas.openxmlformats.org/officeDocument/2006/relationships/hyperlink" Target="https://form.jotform.com/261304722338149" TargetMode="External" Id="rId223" /><Relationship Type="http://schemas.openxmlformats.org/officeDocument/2006/relationships/hyperlink" Target="https://kcshepherdscenter.org/howtohelp/volunteer.html" TargetMode="External" Id="rId224" /><Relationship Type="http://schemas.openxmlformats.org/officeDocument/2006/relationships/hyperlink" Target="https://form.jotform.com/261304722338149" TargetMode="External" Id="rId225" /><Relationship Type="http://schemas.openxmlformats.org/officeDocument/2006/relationships/hyperlink" Target="https://kcshepherdscenter.org/howtohelp/volunteer.html" TargetMode="External" Id="rId226" /><Relationship Type="http://schemas.openxmlformats.org/officeDocument/2006/relationships/hyperlink" Target="https://kcshepherdscenter.org/programs-and-services/phonepals.html" TargetMode="External" Id="rId227" /><Relationship Type="http://schemas.openxmlformats.org/officeDocument/2006/relationships/hyperlink" Target="https://kcshepherdscenter.org/howtohelp/volunteer.html" TargetMode="External" Id="rId228" /><Relationship Type="http://schemas.openxmlformats.org/officeDocument/2006/relationships/hyperlink" Target="https://kcshepherdscenter.org/about/mission.html" TargetMode="External" Id="rId229" /><Relationship Type="http://schemas.openxmlformats.org/officeDocument/2006/relationships/hyperlink" Target="https://kcshepherdscenter.org/programs-and-services/kcsc-rakes.html" TargetMode="External" Id="rId230" /><Relationship Type="http://schemas.openxmlformats.org/officeDocument/2006/relationships/hyperlink" Target="https://kcshepherdscenter.org/about/board-of-directors.html" TargetMode="External" Id="rId231" /><Relationship Type="http://schemas.openxmlformats.org/officeDocument/2006/relationships/hyperlink" Target="https://kcshepherdscenter.org/about/mission.html" TargetMode="External" Id="rId232" /><Relationship Type="http://schemas.openxmlformats.org/officeDocument/2006/relationships/hyperlink" Target="https://kcshepherdscenter.org/about/mission.html" TargetMode="External" Id="rId233" /><Relationship Type="http://schemas.openxmlformats.org/officeDocument/2006/relationships/hyperlink" Target="https://kualumni.org/networks-groups/ku-young-alumni-network/" TargetMode="External" Id="rId234" /><Relationship Type="http://schemas.openxmlformats.org/officeDocument/2006/relationships/hyperlink" Target="https://kualumni.org/ku-young-alumni-happy-hour/" TargetMode="External" Id="rId235" /><Relationship Type="http://schemas.openxmlformats.org/officeDocument/2006/relationships/hyperlink" Target="https://kualumni.org/networks-groups/ku-young-alumni-network/" TargetMode="External" Id="rId236" /><Relationship Type="http://schemas.openxmlformats.org/officeDocument/2006/relationships/hyperlink" Target="https://kualumni.org/networks-groups/greater-kansas-city-area-alumni-network/" TargetMode="External" Id="rId237" /><Relationship Type="http://schemas.openxmlformats.org/officeDocument/2006/relationships/hyperlink" Target="https://kualumni.org/kyou-networking-week-kansas-city-jayhawks-java/" TargetMode="External" Id="rId238" /><Relationship Type="http://schemas.openxmlformats.org/officeDocument/2006/relationships/hyperlink" Target="https://kualumni.org/ku-young-alumni-happy-hour/" TargetMode="External" Id="rId239" /><Relationship Type="http://schemas.openxmlformats.org/officeDocument/2006/relationships/hyperlink" Target="https://kualumni.org/networks-groups/greater-kansas-city-area-alumni-network/" TargetMode="External" Id="rId240" /><Relationship Type="http://schemas.openxmlformats.org/officeDocument/2006/relationships/hyperlink" Target="https://kualumni.org/ku-kickoff-at-corinth-square/" TargetMode="External" Id="rId241" /><Relationship Type="http://schemas.openxmlformats.org/officeDocument/2006/relationships/hyperlink" Target="https://kcpolice.org/community/citizens-police-academy/" TargetMode="External" Id="rId242" /><Relationship Type="http://schemas.openxmlformats.org/officeDocument/2006/relationships/hyperlink" Target="https://cityofls.net/police-department/programs-and-services/citizens-police-academy" TargetMode="External" Id="rId243" /><Relationship Type="http://schemas.openxmlformats.org/officeDocument/2006/relationships/hyperlink" Target="https://kcpolice.org/community/citizens-police-academy/" TargetMode="External" Id="rId244" /><Relationship Type="http://schemas.openxmlformats.org/officeDocument/2006/relationships/hyperlink" Target="https://kcpolice.org/media/1566/citizensacademyapplication.pdf" TargetMode="External" Id="rId245" /><Relationship Type="http://schemas.openxmlformats.org/officeDocument/2006/relationships/hyperlink" Target="https://kcpolice.org/community/citizens-police-academy/" TargetMode="External" Id="rId246" /><Relationship Type="http://schemas.openxmlformats.org/officeDocument/2006/relationships/hyperlink" Target="https://kcpolice.org/community/citizens-police-academy/" TargetMode="External" Id="rId247" /><Relationship Type="http://schemas.openxmlformats.org/officeDocument/2006/relationships/hyperlink" Target="https://kcpolice.org/media/1566/citizensacademyapplication.pdf" TargetMode="External" Id="rId248" /><Relationship Type="http://schemas.openxmlformats.org/officeDocument/2006/relationships/hyperlink" Target="https://kcpolice.org/media/1566/citizensacademyapplication.pdf" TargetMode="External" Id="rId249" /><Relationship Type="http://schemas.openxmlformats.org/officeDocument/2006/relationships/hyperlink" Target="https://kcpolice.org/community/citizens-police-academy/" TargetMode="External" Id="rId250" /><Relationship Type="http://schemas.openxmlformats.org/officeDocument/2006/relationships/hyperlink" Target="https://kcpolice.org/community/citizens-police-academy/" TargetMode="External" Id="rId251" /><Relationship Type="http://schemas.openxmlformats.org/officeDocument/2006/relationships/hyperlink" Target="https://kcpolice.org/contact-us/patrol-division-stations/east-patrol-division-station/" TargetMode="External" Id="rId252" /><Relationship Type="http://schemas.openxmlformats.org/officeDocument/2006/relationships/hyperlink" Target="https://kcpolice.org/community/citizens-police-academy/" TargetMode="External" Id="rId253" /><Relationship Type="http://schemas.openxmlformats.org/officeDocument/2006/relationships/hyperlink" Target="https://kcpolice.org/community/citizens-police-academy/" TargetMode="External" Id="rId254" /><Relationship Type="http://schemas.openxmlformats.org/officeDocument/2006/relationships/hyperlink" Target="https://kcparks.org/volunteering-with-kc-parks/" TargetMode="External" Id="rId255" /><Relationship Type="http://schemas.openxmlformats.org/officeDocument/2006/relationships/hyperlink" Target="https://kcparks.org/volunteering-with-kc-parks/" TargetMode="External" Id="rId256" /><Relationship Type="http://schemas.openxmlformats.org/officeDocument/2006/relationships/hyperlink" Target="https://kcparks.org/volunteering-with-kc-parks/" TargetMode="External" Id="rId257" /><Relationship Type="http://schemas.openxmlformats.org/officeDocument/2006/relationships/hyperlink" Target="https://kcparks.org/volunteering-with-kc-parks/" TargetMode="External" Id="rId258" /><Relationship Type="http://schemas.openxmlformats.org/officeDocument/2006/relationships/hyperlink" Target="https://kcparks.org/volunteering-with-kc-parks/" TargetMode="External" Id="rId259" /><Relationship Type="http://schemas.openxmlformats.org/officeDocument/2006/relationships/hyperlink" Target="https://kcparks.org/places/penn-valley-park/" TargetMode="External" Id="rId260" /><Relationship Type="http://schemas.openxmlformats.org/officeDocument/2006/relationships/hyperlink" Target="https://kcparks.org/volunteering-with-kc-parks/" TargetMode="External" Id="rId261" /><Relationship Type="http://schemas.openxmlformats.org/officeDocument/2006/relationships/hyperlink" Target="https://kcparks.org/volunteering-with-kc-parks/" TargetMode="External" Id="rId262" /><Relationship Type="http://schemas.openxmlformats.org/officeDocument/2006/relationships/hyperlink" Target="https://kcparks.org/volunteering-with-kc-parks/" TargetMode="External" Id="rId263" /><Relationship Type="http://schemas.openxmlformats.org/officeDocument/2006/relationships/hyperlink" Target="https://kclibrary.org/volunteer/rise" TargetMode="External" Id="rId264" /><Relationship Type="http://schemas.openxmlformats.org/officeDocument/2006/relationships/hyperlink" Target="https://northeastnews.net/pages/english-classes-begin-at-the-kansas-city-public-library-north-east-branch-beginning-july-7/" TargetMode="External" Id="rId265" /><Relationship Type="http://schemas.openxmlformats.org/officeDocument/2006/relationships/hyperlink" Target="https://kclibrary.org/volunteer/rise" TargetMode="External" Id="rId266" /><Relationship Type="http://schemas.openxmlformats.org/officeDocument/2006/relationships/hyperlink" Target="https://kclibrary.org/volunteer/rise" TargetMode="External" Id="rId267" /><Relationship Type="http://schemas.openxmlformats.org/officeDocument/2006/relationships/hyperlink" Target="https://kclibrary.org/volunteer/rise" TargetMode="External" Id="rId268" /><Relationship Type="http://schemas.openxmlformats.org/officeDocument/2006/relationships/hyperlink" Target="https://kclibrary.org/volunteer/rise" TargetMode="External" Id="rId269" /><Relationship Type="http://schemas.openxmlformats.org/officeDocument/2006/relationships/hyperlink" Target="https://kclibrary.org/volunteer/rise" TargetMode="External" Id="rId270" /><Relationship Type="http://schemas.openxmlformats.org/officeDocument/2006/relationships/hyperlink" Target="https://kclibrary.org/locations/north-east" TargetMode="External" Id="rId271" /><Relationship Type="http://schemas.openxmlformats.org/officeDocument/2006/relationships/hyperlink" Target="https://kclibrary.org/volunteer/rise" TargetMode="External" Id="rId272" /><Relationship Type="http://schemas.openxmlformats.org/officeDocument/2006/relationships/hyperlink" Target="https://kclibrary.org/volunteer/rise" TargetMode="External" Id="rId273" /><Relationship Type="http://schemas.openxmlformats.org/officeDocument/2006/relationships/hyperlink" Target="https://kcrep.org/volunteer/" TargetMode="External" Id="rId274" /><Relationship Type="http://schemas.openxmlformats.org/officeDocument/2006/relationships/hyperlink" Target="https://kcrep.org/volunteer/" TargetMode="External" Id="rId275" /><Relationship Type="http://schemas.openxmlformats.org/officeDocument/2006/relationships/hyperlink" Target="https://kcrep.org/2026-27-season/" TargetMode="External" Id="rId276" /><Relationship Type="http://schemas.openxmlformats.org/officeDocument/2006/relationships/hyperlink" Target="https://kcrep.org/volunteer/form/" TargetMode="External" Id="rId277" /><Relationship Type="http://schemas.openxmlformats.org/officeDocument/2006/relationships/hyperlink" Target="https://kcrep.org/volunteer/form/" TargetMode="External" Id="rId278" /><Relationship Type="http://schemas.openxmlformats.org/officeDocument/2006/relationships/hyperlink" Target="https://kcrep.org/volunteer/" TargetMode="External" Id="rId279" /><Relationship Type="http://schemas.openxmlformats.org/officeDocument/2006/relationships/hyperlink" Target="https://kcrep.org/discounts/" TargetMode="External" Id="rId280" /><Relationship Type="http://schemas.openxmlformats.org/officeDocument/2006/relationships/hyperlink" Target="https://kcrep.org/plan-your-visit/" TargetMode="External" Id="rId281" /><Relationship Type="http://schemas.openxmlformats.org/officeDocument/2006/relationships/hyperlink" Target="https://kcrep.org/volunteer/" TargetMode="External" Id="rId282" /><Relationship Type="http://schemas.openxmlformats.org/officeDocument/2006/relationships/hyperlink" Target="https://kcrep.org/corporate-sponsorship/" TargetMode="External" Id="rId283" /><Relationship Type="http://schemas.openxmlformats.org/officeDocument/2006/relationships/hyperlink" Target="https://kcrep.org/board-of-directors/" TargetMode="External" Id="rId284" /><Relationship Type="http://schemas.openxmlformats.org/officeDocument/2006/relationships/hyperlink" Target="https://kcwindsymphony.com/auditions/" TargetMode="External" Id="rId285" /><Relationship Type="http://schemas.openxmlformats.org/officeDocument/2006/relationships/hyperlink" Target="https://kcwindsymphony.com/auditions/" TargetMode="External" Id="rId286" /><Relationship Type="http://schemas.openxmlformats.org/officeDocument/2006/relationships/hyperlink" Target="https://kcwindsymphony.com/2026-2027-our-28th-season/" TargetMode="External" Id="rId287" /><Relationship Type="http://schemas.openxmlformats.org/officeDocument/2006/relationships/hyperlink" Target="https://kcwindsymphony.com/auditions/" TargetMode="External" Id="rId288" /><Relationship Type="http://schemas.openxmlformats.org/officeDocument/2006/relationships/hyperlink" Target="https://kcwindsymphony.com/auditions/" TargetMode="External" Id="rId289" /><Relationship Type="http://schemas.openxmlformats.org/officeDocument/2006/relationships/hyperlink" Target="https://kcwindsymphony.com/2026-2027-our-28th-season/" TargetMode="External" Id="rId290" /><Relationship Type="http://schemas.openxmlformats.org/officeDocument/2006/relationships/hyperlink" Target="https://kcwindsymphony.com/auditions/" TargetMode="External" Id="rId291" /><Relationship Type="http://schemas.openxmlformats.org/officeDocument/2006/relationships/hyperlink" Target="https://kcwindsymphony.com/about/" TargetMode="External" Id="rId292" /><Relationship Type="http://schemas.openxmlformats.org/officeDocument/2006/relationships/hyperlink" Target="https://www.kansascityzoo.org/support-us/volunteers/docent" TargetMode="External" Id="rId293" /><Relationship Type="http://schemas.openxmlformats.org/officeDocument/2006/relationships/hyperlink" Target="https://www.kansascityzoo.org/support-us/volunteers/docent" TargetMode="External" Id="rId294" /><Relationship Type="http://schemas.openxmlformats.org/officeDocument/2006/relationships/hyperlink" Target="https://www.kansascityzoo.org/support-us/volunteers/docent" TargetMode="External" Id="rId295" /><Relationship Type="http://schemas.openxmlformats.org/officeDocument/2006/relationships/hyperlink" Target="https://www.kansascityzoo.org/support-us/volunteers/docent" TargetMode="External" Id="rId296" /><Relationship Type="http://schemas.openxmlformats.org/officeDocument/2006/relationships/hyperlink" Target="https://www.kansascityzoo.org/support-us/volunteers" TargetMode="External" Id="rId297" /><Relationship Type="http://schemas.openxmlformats.org/officeDocument/2006/relationships/hyperlink" Target="https://www.kansascityzoo.org/support-us/volunteers/docent" TargetMode="External" Id="rId298" /><Relationship Type="http://schemas.openxmlformats.org/officeDocument/2006/relationships/hyperlink" Target="https://www.kansascityzoo.org/support-us/volunteers/docent" TargetMode="External" Id="rId299" /><Relationship Type="http://schemas.openxmlformats.org/officeDocument/2006/relationships/hyperlink" Target="https://www.kansascityzoo.org/support-us/volunteers/docent" TargetMode="External" Id="rId300" /><Relationship Type="http://schemas.openxmlformats.org/officeDocument/2006/relationships/hyperlink" Target="https://www.kansascityzoo.org/support-us/volunteers" TargetMode="External" Id="rId301" /><Relationship Type="http://schemas.openxmlformats.org/officeDocument/2006/relationships/hyperlink" Target="https://www.kansascityzoo.org/about/board-of-directors" TargetMode="External" Id="rId302" /><Relationship Type="http://schemas.openxmlformats.org/officeDocument/2006/relationships/hyperlink" Target="https://www.kansascityzoo.org/support-us/corporate-sponsors" TargetMode="External" Id="rId303" /><Relationship Type="http://schemas.openxmlformats.org/officeDocument/2006/relationships/hyperlink" Target="https://www.kauffmancenter.org/volunteer-opportunities-in-kansas-city/" TargetMode="External" Id="rId304" /><Relationship Type="http://schemas.openxmlformats.org/officeDocument/2006/relationships/hyperlink" Target="https://www.kauffmancenter.org/volunteer-opportunities-in-kansas-city/" TargetMode="External" Id="rId305" /><Relationship Type="http://schemas.openxmlformats.org/officeDocument/2006/relationships/hyperlink" Target="https://www.kauffmancenter.org/volunteer-opportunities-in-kansas-city/" TargetMode="External" Id="rId306" /><Relationship Type="http://schemas.openxmlformats.org/officeDocument/2006/relationships/hyperlink" Target="https://kcstudio.org/kauffman-center-volunteer-program/" TargetMode="External" Id="rId307" /><Relationship Type="http://schemas.openxmlformats.org/officeDocument/2006/relationships/hyperlink" Target="https://www.kauffmancenter.org/volunteer-opportunities-in-kansas-city/" TargetMode="External" Id="rId308" /><Relationship Type="http://schemas.openxmlformats.org/officeDocument/2006/relationships/hyperlink" Target="https://www.kauffmancenter.org/volunteer-opportunities-in-kansas-city/" TargetMode="External" Id="rId309" /><Relationship Type="http://schemas.openxmlformats.org/officeDocument/2006/relationships/hyperlink" Target="https://www.kauffmancenter.org/volunteer-opportunities-in-kansas-city/" TargetMode="External" Id="rId310" /><Relationship Type="http://schemas.openxmlformats.org/officeDocument/2006/relationships/hyperlink" Target="https://kcstudio.org/kauffman-center-volunteer-program/" TargetMode="External" Id="rId311" /><Relationship Type="http://schemas.openxmlformats.org/officeDocument/2006/relationships/hyperlink" Target="https://www.kauffmancenter.org/volunteer-opportunities-in-kansas-city/" TargetMode="External" Id="rId312" /><Relationship Type="http://schemas.openxmlformats.org/officeDocument/2006/relationships/hyperlink" Target="https://kcstudio.org/kauffman-center-volunteer-program/" TargetMode="External" Id="rId313" /><Relationship Type="http://schemas.openxmlformats.org/officeDocument/2006/relationships/hyperlink" Target="https://www.kauffmancenter.org/corporate-sponsorships/" TargetMode="External" Id="rId314" /><Relationship Type="http://schemas.openxmlformats.org/officeDocument/2006/relationships/hyperlink" Target="https://www.kauffmancenter.org/board-staff/" TargetMode="External" Id="rId315" /><Relationship Type="http://schemas.openxmlformats.org/officeDocument/2006/relationships/hyperlink" Target="https://www.kemperart.org/volunteer" TargetMode="External" Id="rId316" /><Relationship Type="http://schemas.openxmlformats.org/officeDocument/2006/relationships/hyperlink" Target="https://www.kemperart.org/volunteer" TargetMode="External" Id="rId317" /><Relationship Type="http://schemas.openxmlformats.org/officeDocument/2006/relationships/hyperlink" Target="https://www.kemperart.org/volunteer" TargetMode="External" Id="rId318" /><Relationship Type="http://schemas.openxmlformats.org/officeDocument/2006/relationships/hyperlink" Target="https://www.kemperart.org/volunteer" TargetMode="External" Id="rId319" /><Relationship Type="http://schemas.openxmlformats.org/officeDocument/2006/relationships/hyperlink" Target="https://www.kemperart.org/volunteer" TargetMode="External" Id="rId320" /><Relationship Type="http://schemas.openxmlformats.org/officeDocument/2006/relationships/hyperlink" Target="https://www.kemperart.org/volunteer" TargetMode="External" Id="rId321" /><Relationship Type="http://schemas.openxmlformats.org/officeDocument/2006/relationships/hyperlink" Target="https://www.kemperart.org/volunteer" TargetMode="External" Id="rId322" /><Relationship Type="http://schemas.openxmlformats.org/officeDocument/2006/relationships/hyperlink" Target="https://www.kemperart.org/volunteer" TargetMode="External" Id="rId323" /><Relationship Type="http://schemas.openxmlformats.org/officeDocument/2006/relationships/hyperlink" Target="https://www.kemperart.org/volunteer" TargetMode="External" Id="rId324" /><Relationship Type="http://schemas.openxmlformats.org/officeDocument/2006/relationships/hyperlink" Target="https://annualreport.kemperart.org/2025-museum-leadership" TargetMode="External" Id="rId325" /><Relationship Type="http://schemas.openxmlformats.org/officeDocument/2006/relationships/hyperlink" Target="https://leadtoreadkc.org/volunteer/faqs/" TargetMode="External" Id="rId326" /><Relationship Type="http://schemas.openxmlformats.org/officeDocument/2006/relationships/hyperlink" Target="https://leadtoreadkc.org/volunteer/schedule/" TargetMode="External" Id="rId327" /><Relationship Type="http://schemas.openxmlformats.org/officeDocument/2006/relationships/hyperlink" Target="https://leadtoreadkc.org/volunteer/apply/" TargetMode="External" Id="rId328" /><Relationship Type="http://schemas.openxmlformats.org/officeDocument/2006/relationships/hyperlink" Target="https://leadtoreadkc.org/volunteer/faqs/" TargetMode="External" Id="rId329" /><Relationship Type="http://schemas.openxmlformats.org/officeDocument/2006/relationships/hyperlink" Target="https://leadtoreadkc.org/volunteer/apply/" TargetMode="External" Id="rId330" /><Relationship Type="http://schemas.openxmlformats.org/officeDocument/2006/relationships/hyperlink" Target="https://leadtoreadkc.org/volunteer/faqs/" TargetMode="External" Id="rId331" /><Relationship Type="http://schemas.openxmlformats.org/officeDocument/2006/relationships/hyperlink" Target="https://leadtoreadkc.org/volunteer/schools/" TargetMode="External" Id="rId332" /><Relationship Type="http://schemas.openxmlformats.org/officeDocument/2006/relationships/hyperlink" Target="https://leadtoreadkc.org/volunteer/schedule/" TargetMode="External" Id="rId333" /><Relationship Type="http://schemas.openxmlformats.org/officeDocument/2006/relationships/hyperlink" Target="https://leadtoreadkc.org/about/team/board/" TargetMode="External" Id="rId334" /><Relationship Type="http://schemas.openxmlformats.org/officeDocument/2006/relationships/hyperlink" Target="https://leadtoreadkc.org/support/supporters/" TargetMode="External" Id="rId335" /><Relationship Type="http://schemas.openxmlformats.org/officeDocument/2006/relationships/hyperlink" Target="https://leadtoreadkc.org/about/contact/" TargetMode="External" Id="rId336" /><Relationship Type="http://schemas.openxmlformats.org/officeDocument/2006/relationships/hyperlink" Target="https://minddrive.org/becomeamentor/" TargetMode="External" Id="rId337" /><Relationship Type="http://schemas.openxmlformats.org/officeDocument/2006/relationships/hyperlink" Target="https://minddrive.org/becomeamentor/" TargetMode="External" Id="rId338" /><Relationship Type="http://schemas.openxmlformats.org/officeDocument/2006/relationships/hyperlink" Target="https://minddrive.org/becomeamentor/" TargetMode="External" Id="rId339" /><Relationship Type="http://schemas.openxmlformats.org/officeDocument/2006/relationships/hyperlink" Target="https://minddrive.org/becomeamentor/" TargetMode="External" Id="rId340" /><Relationship Type="http://schemas.openxmlformats.org/officeDocument/2006/relationships/hyperlink" Target="https://minddrive.org/mentor-volunteer-application/" TargetMode="External" Id="rId341" /><Relationship Type="http://schemas.openxmlformats.org/officeDocument/2006/relationships/hyperlink" Target="https://minddrive.org/mdevents/" TargetMode="External" Id="rId342" /><Relationship Type="http://schemas.openxmlformats.org/officeDocument/2006/relationships/hyperlink" Target="https://minddrive.org/fundthefuture2026/" TargetMode="External" Id="rId343" /><Relationship Type="http://schemas.openxmlformats.org/officeDocument/2006/relationships/hyperlink" Target="https://minddrive.org/wp-json/wp/v2/pages?per_page=50&amp;_fields=slug,modified,link" TargetMode="External" Id="rId344" /><Relationship Type="http://schemas.openxmlformats.org/officeDocument/2006/relationships/hyperlink" Target="https://minddrive.org/becomeamentor/" TargetMode="External" Id="rId345" /><Relationship Type="http://schemas.openxmlformats.org/officeDocument/2006/relationships/hyperlink" Target="https://minddrive.org/programs/" TargetMode="External" Id="rId346" /><Relationship Type="http://schemas.openxmlformats.org/officeDocument/2006/relationships/hyperlink" Target="https://minddrive.org/contact/" TargetMode="External" Id="rId347" /><Relationship Type="http://schemas.openxmlformats.org/officeDocument/2006/relationships/hyperlink" Target="https://minddrive.org/contact/" TargetMode="External" Id="rId348" /><Relationship Type="http://schemas.openxmlformats.org/officeDocument/2006/relationships/hyperlink" Target="https://minddrive.org/becomeamentor/" TargetMode="External" Id="rId349" /><Relationship Type="http://schemas.openxmlformats.org/officeDocument/2006/relationships/hyperlink" Target="https://alumni.missouristate.edu/benefits.htm" TargetMode="External" Id="rId350" /><Relationship Type="http://schemas.openxmlformats.org/officeDocument/2006/relationships/hyperlink" Target="https://api.calendar.moderncampus.net/pubcalendar/08f621d1-8bbb-4440-94b2-ea47fcc17091/rss?url=https%3A%2F%2Fcalendar.missouristate.edu%2F&amp;hash=true&amp;tag=Kansas+City+Alumni&amp;tag=Alumni+Association&amp;start=2026-01-01" TargetMode="External" Id="rId351" /><Relationship Type="http://schemas.openxmlformats.org/officeDocument/2006/relationships/hyperlink" Target="https://alumni.missouristate.edu/benefits.htm" TargetMode="External" Id="rId352" /><Relationship Type="http://schemas.openxmlformats.org/officeDocument/2006/relationships/hyperlink" Target="https://api.calendar.moderncampus.net/pubcalendar/08f621d1-8bbb-4440-94b2-ea47fcc17091/rss?url=https%3A%2F%2Fcalendar.missouristate.edu%2F&amp;hash=true&amp;tag=Kansas+City+Alumni&amp;tag=Alumni+Association&amp;start=2026-01-01" TargetMode="External" Id="rId353" /><Relationship Type="http://schemas.openxmlformats.org/officeDocument/2006/relationships/hyperlink" Target="https://api.calendar.moderncampus.net/pubcalendar/08f621d1-8bbb-4440-94b2-ea47fcc17091/rss?url=https%3A%2F%2Fcalendar.missouristate.edu%2F&amp;hash=true&amp;tag=Kansas+City+Alumni&amp;tag=Alumni+Association&amp;start=2026-01-01" TargetMode="External" Id="rId354" /><Relationship Type="http://schemas.openxmlformats.org/officeDocument/2006/relationships/hyperlink" Target="https://api.calendar.moderncampus.net/pubcalendar/08f621d1-8bbb-4440-94b2-ea47fcc17091/rss?url=https%3A%2F%2Fcalendar.missouristate.edu%2F&amp;hash=true&amp;tag=Kansas+City+Alumni&amp;tag=Alumni+Association&amp;start=2026-01-01" TargetMode="External" Id="rId355" /><Relationship Type="http://schemas.openxmlformats.org/officeDocument/2006/relationships/hyperlink" Target="https://api.calendar.moderncampus.net/pubcalendar/08f621d1-8bbb-4440-94b2-ea47fcc17091/rss?url=https%3A%2F%2Fcalendar.missouristate.edu%2F&amp;hash=true&amp;tag=Kansas+City+Alumni&amp;tag=Alumni+Association&amp;start=2026-01-01" TargetMode="External" Id="rId356" /><Relationship Type="http://schemas.openxmlformats.org/officeDocument/2006/relationships/hyperlink" Target="https://www.mizzou.com?sid=1002&amp;gid=1001&amp;sitebuilder=1&amp;pgid=16529&amp;cid=34871&amp;ecid=34871&amp;crid=0&amp;calpgid=10212&amp;calcid=19855" TargetMode="External" Id="rId357" /><Relationship Type="http://schemas.openxmlformats.org/officeDocument/2006/relationships/hyperlink" Target="https://www.mizzou.com/s/1002/alumni/19/interior.aspx?sid=1002&amp;gid=1001&amp;pgid=10097" TargetMode="External" Id="rId358" /><Relationship Type="http://schemas.openxmlformats.org/officeDocument/2006/relationships/hyperlink" Target="https://www.mizzou.com?sid=1002&amp;gid=1001&amp;sitebuilder=1&amp;pgid=16529&amp;cid=34871&amp;ecid=34871&amp;crid=0&amp;calpgid=10212&amp;calcid=19855" TargetMode="External" Id="rId359" /><Relationship Type="http://schemas.openxmlformats.org/officeDocument/2006/relationships/hyperlink" Target="https://www.instagram.com/mizzoualumnikc/" TargetMode="External" Id="rId360" /><Relationship Type="http://schemas.openxmlformats.org/officeDocument/2006/relationships/hyperlink" Target="https://www.mizzou.com/s/1002/alumni/19/interior.aspx?sid=1002&amp;gid=1001&amp;sitebuilder=1&amp;pgid=10212" TargetMode="External" Id="rId361" /><Relationship Type="http://schemas.openxmlformats.org/officeDocument/2006/relationships/hyperlink" Target="https://www.mizzou.com/s/1002/alumni/19/interior.aspx?sid=1002&amp;gid=1001&amp;sitebuilder=1&amp;pgid=10212" TargetMode="External" Id="rId362" /><Relationship Type="http://schemas.openxmlformats.org/officeDocument/2006/relationships/hyperlink" Target="https://www.instagram.com/mizzoualumnikc/" TargetMode="External" Id="rId363" /><Relationship Type="http://schemas.openxmlformats.org/officeDocument/2006/relationships/hyperlink" Target="https://chickennpickle.com/location/kansas-city/" TargetMode="External" Id="rId364" /><Relationship Type="http://schemas.openxmlformats.org/officeDocument/2006/relationships/hyperlink" Target="https://www.mizzou.com/s/1002/alumni/19/interior.aspx?sid=1002&amp;gid=1001&amp;sitebuilder=1&amp;pgid=10212" TargetMode="External" Id="rId365" /><Relationship Type="http://schemas.openxmlformats.org/officeDocument/2006/relationships/hyperlink" Target="https://www.mizzou.com/s/1002/alumni/19/interior.aspx?sid=1002&amp;gid=1001&amp;sitebuilder=1&amp;pgid=10212" TargetMode="External" Id="rId366" /><Relationship Type="http://schemas.openxmlformats.org/officeDocument/2006/relationships/hyperlink" Target="https://www.mizzou.com/s/1002/alumni/19/interior.aspx?sid=1002&amp;pgid=16480&amp;gid=1001&amp;cid=34816&amp;ecid=34816&amp;post_id=0" TargetMode="External" Id="rId367" /><Relationship Type="http://schemas.openxmlformats.org/officeDocument/2006/relationships/hyperlink" Target="https://www.mizzou.com/s/1002/alumni/19/interior.aspx?sid=1002&amp;pgid=16480&amp;gid=1001&amp;cid=34816&amp;ecid=34816&amp;post_id=0" TargetMode="External" Id="rId368" /><Relationship Type="http://schemas.openxmlformats.org/officeDocument/2006/relationships/hyperlink" Target="https://www.mizzou.com/s/1002/alumni/19/interior.aspx?sid=1002&amp;pgid=16480&amp;gid=1001&amp;cid=34816&amp;ecid=34816&amp;post_id=0" TargetMode="External" Id="rId369" /><Relationship Type="http://schemas.openxmlformats.org/officeDocument/2006/relationships/hyperlink" Target="https://theworldwar.org/support/volunteer" TargetMode="External" Id="rId370" /><Relationship Type="http://schemas.openxmlformats.org/officeDocument/2006/relationships/hyperlink" Target="https://theworldwar.org/support/volunteer" TargetMode="External" Id="rId371" /><Relationship Type="http://schemas.openxmlformats.org/officeDocument/2006/relationships/hyperlink" Target="https://theworldwar.org/support/volunteer" TargetMode="External" Id="rId372" /><Relationship Type="http://schemas.openxmlformats.org/officeDocument/2006/relationships/hyperlink" Target="https://theworldwar.org/support/volunteer" TargetMode="External" Id="rId373" /><Relationship Type="http://schemas.openxmlformats.org/officeDocument/2006/relationships/hyperlink" Target="https://theworldwar.org/events" TargetMode="External" Id="rId374" /><Relationship Type="http://schemas.openxmlformats.org/officeDocument/2006/relationships/hyperlink" Target="https://theworldwar.org/support/volunteer" TargetMode="External" Id="rId375" /><Relationship Type="http://schemas.openxmlformats.org/officeDocument/2006/relationships/hyperlink" Target="https://theworldwar.org/support/volunteer" TargetMode="External" Id="rId376" /><Relationship Type="http://schemas.openxmlformats.org/officeDocument/2006/relationships/hyperlink" Target="https://theworldwar.org/support/volunteer" TargetMode="External" Id="rId377" /><Relationship Type="http://schemas.openxmlformats.org/officeDocument/2006/relationships/hyperlink" Target="https://theworldwar.org/support/volunteer" TargetMode="External" Id="rId378" /><Relationship Type="http://schemas.openxmlformats.org/officeDocument/2006/relationships/hyperlink" Target="https://theworldwar.org/support/volunteer" TargetMode="External" Id="rId379" /><Relationship Type="http://schemas.openxmlformats.org/officeDocument/2006/relationships/hyperlink" Target="https://theworldwar.org/support/volunteer" TargetMode="External" Id="rId380" /><Relationship Type="http://schemas.openxmlformats.org/officeDocument/2006/relationships/hyperlink" Target="https://www.orangeconnection.org/s/860/18/tabbed.aspx?sid=860&amp;gid=1&amp;pgid=10969" TargetMode="External" Id="rId381" /><Relationship Type="http://schemas.openxmlformats.org/officeDocument/2006/relationships/hyperlink" Target="https://www.okstatealumni.org/s/860/18/interior.aspx?sid=860&amp;gid=1&amp;pgid=9743" TargetMode="External" Id="rId382" /><Relationship Type="http://schemas.openxmlformats.org/officeDocument/2006/relationships/hyperlink" Target="https://www.orangeconnection.org/s/860/18/tabbed.aspx?sid=860&amp;gid=1&amp;pgid=10969" TargetMode="External" Id="rId383" /><Relationship Type="http://schemas.openxmlformats.org/officeDocument/2006/relationships/hyperlink" Target="https://www.okstatealumni.org/s/860/18/interior.aspx?sid=860&amp;gid=1&amp;pgid=9743" TargetMode="External" Id="rId384" /><Relationship Type="http://schemas.openxmlformats.org/officeDocument/2006/relationships/hyperlink" Target="https://www.okstatealumni.org/s/860/18/interior.aspx?sid=860&amp;gid=1&amp;pgid=9743" TargetMode="External" Id="rId385" /><Relationship Type="http://schemas.openxmlformats.org/officeDocument/2006/relationships/hyperlink" Target="https://www.okstatealumni.org/s/860/18/interior.aspx?sid=860&amp;gid=1&amp;pgid=9619" TargetMode="External" Id="rId386" /><Relationship Type="http://schemas.openxmlformats.org/officeDocument/2006/relationships/hyperlink" Target="https://roundtable.io/sports/ncaa/oklahoma-state/news/a-small-version-of-boone-pickens-stadium-oklahoma-state-fans-find-a-home-in-kansas-city" TargetMode="External" Id="rId387" /><Relationship Type="http://schemas.openxmlformats.org/officeDocument/2006/relationships/hyperlink" Target="https://www.okstatealumni.org/s/860/18/interior.aspx?sid=860&amp;gid=1&amp;pgid=17029&amp;crid=0&amp;calpgid=9073&amp;calcid=23961" TargetMode="External" Id="rId388" /><Relationship Type="http://schemas.openxmlformats.org/officeDocument/2006/relationships/hyperlink" Target="https://www.okstatealumni.org/s/860/18/interior.aspx?sid=860&amp;gid=1&amp;pgid=17029&amp;crid=0&amp;calpgid=9073&amp;calcid=23961" TargetMode="External" Id="rId389" /><Relationship Type="http://schemas.openxmlformats.org/officeDocument/2006/relationships/hyperlink" Target="https://operationbreakthrough.org/how-you-can-help/volunteer" TargetMode="External" Id="rId390" /><Relationship Type="http://schemas.openxmlformats.org/officeDocument/2006/relationships/hyperlink" Target="https://operationbreakthrough.org/how-you-can-help/volunteer" TargetMode="External" Id="rId391" /><Relationship Type="http://schemas.openxmlformats.org/officeDocument/2006/relationships/hyperlink" Target="https://operationbreakthrough.org/how-you-can-help/volunteer" TargetMode="External" Id="rId392" /><Relationship Type="http://schemas.openxmlformats.org/officeDocument/2006/relationships/hyperlink" Target="https://operationbreakthrough.org/how-you-can-help/volunteer" TargetMode="External" Id="rId393" /><Relationship Type="http://schemas.openxmlformats.org/officeDocument/2006/relationships/hyperlink" Target="https://operationbreakthrough.org/how-you-can-help/volunteer" TargetMode="External" Id="rId394" /><Relationship Type="http://schemas.openxmlformats.org/officeDocument/2006/relationships/hyperlink" Target="https://operationbreakthrough.org/how-you-can-help/volunteer" TargetMode="External" Id="rId395" /><Relationship Type="http://schemas.openxmlformats.org/officeDocument/2006/relationships/hyperlink" Target="https://www.operationbreakthrough.org/" TargetMode="External" Id="rId396" /><Relationship Type="http://schemas.openxmlformats.org/officeDocument/2006/relationships/hyperlink" Target="https://operationbreakthrough.org/about/board-of-directors" TargetMode="External" Id="rId397" /><Relationship Type="http://schemas.openxmlformats.org/officeDocument/2006/relationships/hyperlink" Target="https://operationbreakthrough.org/about/board-of-directors" TargetMode="External" Id="rId398" /><Relationship Type="http://schemas.openxmlformats.org/officeDocument/2006/relationships/hyperlink" Target="https://projectcure.org/volunteer-faqs/" TargetMode="External" Id="rId399" /><Relationship Type="http://schemas.openxmlformats.org/officeDocument/2006/relationships/hyperlink" Target="https://projectcure.org/volunteer-faqs/" TargetMode="External" Id="rId400" /><Relationship Type="http://schemas.openxmlformats.org/officeDocument/2006/relationships/hyperlink" Target="https://projectcure.org/medical-relief-ethiopia-ohip/" TargetMode="External" Id="rId401" /><Relationship Type="http://schemas.openxmlformats.org/officeDocument/2006/relationships/hyperlink" Target="https://projectcure.org/locations/kansas-city/" TargetMode="External" Id="rId402" /><Relationship Type="http://schemas.openxmlformats.org/officeDocument/2006/relationships/hyperlink" Target="https://projectcure.org/volunteer-faqs/" TargetMode="External" Id="rId403" /><Relationship Type="http://schemas.openxmlformats.org/officeDocument/2006/relationships/hyperlink" Target="https://projectcure.volunteerhub.com/vv2/lp/KansasCity" TargetMode="External" Id="rId404" /><Relationship Type="http://schemas.openxmlformats.org/officeDocument/2006/relationships/hyperlink" Target="https://projectcure.org/locations/kansas-city/" TargetMode="External" Id="rId405" /><Relationship Type="http://schemas.openxmlformats.org/officeDocument/2006/relationships/hyperlink" Target="https://projectcure.org/locations/kansas-city/" TargetMode="External" Id="rId406" /><Relationship Type="http://schemas.openxmlformats.org/officeDocument/2006/relationships/hyperlink" Target="https://projectcure.org/volunteer-individual/" TargetMode="External" Id="rId407" /><Relationship Type="http://schemas.openxmlformats.org/officeDocument/2006/relationships/hyperlink" Target="https://projectcure.org/kansas-city-young-professionals-celebrate-friendsgiving/" TargetMode="External" Id="rId408" /><Relationship Type="http://schemas.openxmlformats.org/officeDocument/2006/relationships/hyperlink" Target="https://projectcure.org/corporate-volunteering-a-meaningful-way-to-engage-your-team/" TargetMode="External" Id="rId409" /><Relationship Type="http://schemas.openxmlformats.org/officeDocument/2006/relationships/hyperlink" Target="https://projectcure.org/locations/kansas-city/" TargetMode="External" Id="rId410" /><Relationship Type="http://schemas.openxmlformats.org/officeDocument/2006/relationships/hyperlink" Target="https://projectcure.org/volunteer-individual/" TargetMode="External" Id="rId411" /><Relationship Type="http://schemas.openxmlformats.org/officeDocument/2006/relationships/hyperlink" Target="https://projectcure.org/kansas-city-young-professionals-celebrate-friendsgiving/" TargetMode="External" Id="rId412" /><Relationship Type="http://schemas.openxmlformats.org/officeDocument/2006/relationships/hyperlink" Target="https://projectcure.org/about-us/our-boards/" TargetMode="External" Id="rId413" /><Relationship Type="http://schemas.openxmlformats.org/officeDocument/2006/relationships/hyperlink" Target="https://projectcure.org/locations/kansas-city/" TargetMode="External" Id="rId414" /><Relationship Type="http://schemas.openxmlformats.org/officeDocument/2006/relationships/hyperlink" Target="https://www.hoac-bsa.org/merit-badge-counselors" TargetMode="External" Id="rId415" /><Relationship Type="http://schemas.openxmlformats.org/officeDocument/2006/relationships/hyperlink" Target="https://www.hoac-bsa.org/Unit-and-Member-Renewal-Process" TargetMode="External" Id="rId416" /><Relationship Type="http://schemas.openxmlformats.org/officeDocument/2006/relationships/hyperlink" Target="https://www.hoac-bsa.org/merit-badge-counselors" TargetMode="External" Id="rId417" /><Relationship Type="http://schemas.openxmlformats.org/officeDocument/2006/relationships/hyperlink" Target="https://www.hoac-bsa.org/merit-badge-counselors" TargetMode="External" Id="rId418" /><Relationship Type="http://schemas.openxmlformats.org/officeDocument/2006/relationships/hyperlink" Target="https://www.hoac-bsa.org/merit-badge-counselors" TargetMode="External" Id="rId419" /><Relationship Type="http://schemas.openxmlformats.org/officeDocument/2006/relationships/hyperlink" Target="https://www.hoac-bsa.org/merit-badge-counselors" TargetMode="External" Id="rId420" /><Relationship Type="http://schemas.openxmlformats.org/officeDocument/2006/relationships/hyperlink" Target="https://www.hoac-bsa.org/about-us" TargetMode="External" Id="rId421" /><Relationship Type="http://schemas.openxmlformats.org/officeDocument/2006/relationships/hyperlink" Target="https://www.hoac-bsa.org/applications-to-join" TargetMode="External" Id="rId422" /><Relationship Type="http://schemas.openxmlformats.org/officeDocument/2006/relationships/hyperlink" Target="https://www.hoac-bsa.org/about-us" TargetMode="External" Id="rId423" /><Relationship Type="http://schemas.openxmlformats.org/officeDocument/2006/relationships/hyperlink" Target="https://www.shawneekschamber.com/shawnee-young-professionals/" TargetMode="External" Id="rId424" /><Relationship Type="http://schemas.openxmlformats.org/officeDocument/2006/relationships/hyperlink" Target="https://www.shawneekschamber.com/shawnee-young-professionals/" TargetMode="External" Id="rId425" /><Relationship Type="http://schemas.openxmlformats.org/officeDocument/2006/relationships/hyperlink" Target="https://www.shawneekschamber.com/shawnee-young-professionals/" TargetMode="External" Id="rId426" /><Relationship Type="http://schemas.openxmlformats.org/officeDocument/2006/relationships/hyperlink" Target="https://www.shawneekschamber.com/wp-content/uploads/sites/203/2026/10/Website-Slider-Graphics-600-x-1100-px-2-1-1024x559.jpg" TargetMode="External" Id="rId427" /><Relationship Type="http://schemas.openxmlformats.org/officeDocument/2006/relationships/hyperlink" Target="https://www.shawneekschamber.com/shawnee-young-professionals/" TargetMode="External" Id="rId428" /><Relationship Type="http://schemas.openxmlformats.org/officeDocument/2006/relationships/hyperlink" Target="https://www.shawneekschamber.com/shawnee-young-professionals/" TargetMode="External" Id="rId429" /><Relationship Type="http://schemas.openxmlformats.org/officeDocument/2006/relationships/hyperlink" Target="https://www.shawneekschamber.com/shawnee-young-professionals/" TargetMode="External" Id="rId430" /><Relationship Type="http://schemas.openxmlformats.org/officeDocument/2006/relationships/hyperlink" Target="https://www.shawneekschamber.com/shawnee-young-professionals/" TargetMode="External" Id="rId431" /><Relationship Type="http://schemas.openxmlformats.org/officeDocument/2006/relationships/hyperlink" Target="https://www.shawneekschamber.com/wp-content/uploads/sites/203/2026/10/Website-Slider-Graphics-600-x-1100-px-3-1024x559.jpg" TargetMode="External" Id="rId432" /><Relationship Type="http://schemas.openxmlformats.org/officeDocument/2006/relationships/hyperlink" Target="https://www.shawneekschamber.com/wp-content/uploads/sites/203/2026/10/Website-Slider-Graphics-600-x-1100-px-3-1024x559.jpg" TargetMode="External" Id="rId433" /><Relationship Type="http://schemas.openxmlformats.org/officeDocument/2006/relationships/hyperlink" Target="https://www.synergyservices.org/volunteer/" TargetMode="External" Id="rId434" /><Relationship Type="http://schemas.openxmlformats.org/officeDocument/2006/relationships/hyperlink" Target="https://www.synergyservices.org/volunteer/" TargetMode="External" Id="rId435" /><Relationship Type="http://schemas.openxmlformats.org/officeDocument/2006/relationships/hyperlink" Target="https://www.synergyservices.org/volunteer/" TargetMode="External" Id="rId436" /><Relationship Type="http://schemas.openxmlformats.org/officeDocument/2006/relationships/hyperlink" Target="https://www.synergyservices.org/wp-json/wp/v2/posts?per_page=12&amp;_fields=date,modified,link,title" TargetMode="External" Id="rId437" /><Relationship Type="http://schemas.openxmlformats.org/officeDocument/2006/relationships/hyperlink" Target="https://www.synergyservices.org/blog/you-dont-have-to-navigate-mental-health-challenges-alone/" TargetMode="External" Id="rId438" /><Relationship Type="http://schemas.openxmlformats.org/officeDocument/2006/relationships/hyperlink" Target="https://www.synergyservices.org/events/stand-up-for-synergy/" TargetMode="External" Id="rId439" /><Relationship Type="http://schemas.openxmlformats.org/officeDocument/2006/relationships/hyperlink" Target="https://www.synergyservices.org/volunteer/" TargetMode="External" Id="rId440" /><Relationship Type="http://schemas.openxmlformats.org/officeDocument/2006/relationships/hyperlink" Target="https://www.synergyservices.org/volunteer/" TargetMode="External" Id="rId441" /><Relationship Type="http://schemas.openxmlformats.org/officeDocument/2006/relationships/hyperlink" Target="https://www.synergyservices.org/volunteer/" TargetMode="External" Id="rId442" /><Relationship Type="http://schemas.openxmlformats.org/officeDocument/2006/relationships/hyperlink" Target="https://www.synergyservices.org/blog/get-involved-in-kansas-city/" TargetMode="External" Id="rId443" /><Relationship Type="http://schemas.openxmlformats.org/officeDocument/2006/relationships/hyperlink" Target="https://www.synergyservices.org/volunteer/" TargetMode="External" Id="rId444" /><Relationship Type="http://schemas.openxmlformats.org/officeDocument/2006/relationships/hyperlink" Target="https://www.synergyservices.org/about-us/our-campuses/" TargetMode="External" Id="rId445" /><Relationship Type="http://schemas.openxmlformats.org/officeDocument/2006/relationships/hyperlink" Target="https://www.synergyservices.org/blog/get-involved-in-kansas-city/" TargetMode="External" Id="rId446" /><Relationship Type="http://schemas.openxmlformats.org/officeDocument/2006/relationships/hyperlink" Target="https://www.synergyservices.org/about-us/leadership/" TargetMode="External" Id="rId447" /><Relationship Type="http://schemas.openxmlformats.org/officeDocument/2006/relationships/hyperlink" Target="https://www.synergyservices.org/about-us/leadership/" TargetMode="External" Id="rId448" /><Relationship Type="http://schemas.openxmlformats.org/officeDocument/2006/relationships/hyperlink" Target="https://www.synergyservices.org/events/art-soup/" TargetMode="External" Id="rId449" /><Relationship Type="http://schemas.openxmlformats.org/officeDocument/2006/relationships/hyperlink" Target="https://te-deum.org/volunteer/" TargetMode="External" Id="rId450" /><Relationship Type="http://schemas.openxmlformats.org/officeDocument/2006/relationships/hyperlink" Target="https://te-deum.org/volunteer/" TargetMode="External" Id="rId451" /><Relationship Type="http://schemas.openxmlformats.org/officeDocument/2006/relationships/hyperlink" Target="https://te-deum.org/volunteer/" TargetMode="External" Id="rId452" /><Relationship Type="http://schemas.openxmlformats.org/officeDocument/2006/relationships/hyperlink" Target="https://te-deum.org/contact/" TargetMode="External" Id="rId453" /><Relationship Type="http://schemas.openxmlformats.org/officeDocument/2006/relationships/hyperlink" Target="https://te-deum.org/contact/" TargetMode="External" Id="rId454" /><Relationship Type="http://schemas.openxmlformats.org/officeDocument/2006/relationships/hyperlink" Target="https://te-deum.org/current-season/" TargetMode="External" Id="rId455" /><Relationship Type="http://schemas.openxmlformats.org/officeDocument/2006/relationships/hyperlink" Target="https://te-deum.org/concerts/then-the-angel-said/" TargetMode="External" Id="rId456" /><Relationship Type="http://schemas.openxmlformats.org/officeDocument/2006/relationships/hyperlink" Target="https://te-deum.org/volunteer/" TargetMode="External" Id="rId457" /><Relationship Type="http://schemas.openxmlformats.org/officeDocument/2006/relationships/hyperlink" Target="https://te-deum.org/concerts/then-the-angel-said/" TargetMode="External" Id="rId458" /><Relationship Type="http://schemas.openxmlformats.org/officeDocument/2006/relationships/hyperlink" Target="https://www.stmaryskcmo.org/" TargetMode="External" Id="rId459" /><Relationship Type="http://schemas.openxmlformats.org/officeDocument/2006/relationships/hyperlink" Target="https://te-deum.org/board/" TargetMode="External" Id="rId460" /><Relationship Type="http://schemas.openxmlformats.org/officeDocument/2006/relationships/hyperlink" Target="https://te-deum.org/volunteer/" TargetMode="External" Id="rId461" /><Relationship Type="http://schemas.openxmlformats.org/officeDocument/2006/relationships/hyperlink" Target="https://www.thebarnplayers.org/auditions" TargetMode="External" Id="rId462" /><Relationship Type="http://schemas.openxmlformats.org/officeDocument/2006/relationships/hyperlink" Target="https://www.thebarnplayers.org/auditions" TargetMode="External" Id="rId463" /><Relationship Type="http://schemas.openxmlformats.org/officeDocument/2006/relationships/hyperlink" Target="https://www.thebarnplayers.org/" TargetMode="External" Id="rId464" /><Relationship Type="http://schemas.openxmlformats.org/officeDocument/2006/relationships/hyperlink" Target="https://www.thebarnplayers.org/auditions" TargetMode="External" Id="rId465" /><Relationship Type="http://schemas.openxmlformats.org/officeDocument/2006/relationships/hyperlink" Target="https://www.thebarnplayers.org/auditions" TargetMode="External" Id="rId466" /><Relationship Type="http://schemas.openxmlformats.org/officeDocument/2006/relationships/hyperlink" Target="https://www.thebarnplayers.org/support" TargetMode="External" Id="rId467" /><Relationship Type="http://schemas.openxmlformats.org/officeDocument/2006/relationships/hyperlink" Target="https://www.thebarnplayers.org/support" TargetMode="External" Id="rId468" /><Relationship Type="http://schemas.openxmlformats.org/officeDocument/2006/relationships/hyperlink" Target="https://www.thebarnplayers.org/support" TargetMode="External" Id="rId469" /><Relationship Type="http://schemas.openxmlformats.org/officeDocument/2006/relationships/hyperlink" Target="https://www.thebarnplayers.org/support" TargetMode="External" Id="rId470" /><Relationship Type="http://schemas.openxmlformats.org/officeDocument/2006/relationships/hyperlink" Target="https://nelson-atkins.org/give/get-involved/museum-guides/" TargetMode="External" Id="rId471" /><Relationship Type="http://schemas.openxmlformats.org/officeDocument/2006/relationships/hyperlink" Target="https://nelson-atkins.org/give/get-involved/museum-guides/" TargetMode="External" Id="rId472" /><Relationship Type="http://schemas.openxmlformats.org/officeDocument/2006/relationships/hyperlink" Target="https://nelson-atkins.org/give/get-involved/museum-guides/" TargetMode="External" Id="rId473" /><Relationship Type="http://schemas.openxmlformats.org/officeDocument/2006/relationships/hyperlink" Target="https://nelson-atkins.org/give/get-involved/museum-guides/" TargetMode="External" Id="rId474" /><Relationship Type="http://schemas.openxmlformats.org/officeDocument/2006/relationships/hyperlink" Target="https://nelson-atkins.org/get-involved/" TargetMode="External" Id="rId475" /><Relationship Type="http://schemas.openxmlformats.org/officeDocument/2006/relationships/hyperlink" Target="https://nelson-atkins.org/give/get-involved/museum-guides/" TargetMode="External" Id="rId476" /><Relationship Type="http://schemas.openxmlformats.org/officeDocument/2006/relationships/hyperlink" Target="https://nelson-atkins.org/give/get-involved/museum-guides/" TargetMode="External" Id="rId477" /><Relationship Type="http://schemas.openxmlformats.org/officeDocument/2006/relationships/hyperlink" Target="https://nelson-atkins.org/give/get-involved/museum-guides/" TargetMode="External" Id="rId478" /><Relationship Type="http://schemas.openxmlformats.org/officeDocument/2006/relationships/hyperlink" Target="https://nelson-atkins.org/give/get-involved/museum-guides/" TargetMode="External" Id="rId479" /><Relationship Type="http://schemas.openxmlformats.org/officeDocument/2006/relationships/hyperlink" Target="https://nelson-atkins.org/membership/" TargetMode="External" Id="rId480" /><Relationship Type="http://schemas.openxmlformats.org/officeDocument/2006/relationships/hyperlink" Target="https://nelson-atkins.org/get-involved/" TargetMode="External" Id="rId481" /><Relationship Type="http://schemas.openxmlformats.org/officeDocument/2006/relationships/hyperlink" Target="https://www.umkcalumni.com/s/1236/23/home.aspx" TargetMode="External" Id="rId482" /><Relationship Type="http://schemas.openxmlformats.org/officeDocument/2006/relationships/hyperlink" Target="https://www.umkcalumni.com/s/1236/23/interior.aspx?sid=1236&amp;gid=1&amp;pgid=4421" TargetMode="External" Id="rId483" /><Relationship Type="http://schemas.openxmlformats.org/officeDocument/2006/relationships/hyperlink" Target="https://www.umkcalumni.com/s/1236/23/interior.aspx?sid=1236&amp;gid=1&amp;pgid=4421" TargetMode="External" Id="rId484" /><Relationship Type="http://schemas.openxmlformats.org/officeDocument/2006/relationships/hyperlink" Target="https://www.umkcalumni.com/s/1236/23/home.aspx" TargetMode="External" Id="rId485" /><Relationship Type="http://schemas.openxmlformats.org/officeDocument/2006/relationships/hyperlink" Target="https://www.umkcalumni.com/s/1236/23/interior.aspx?sid=1236&amp;gid=1&amp;pgid=4421" TargetMode="External" Id="rId486" /><Relationship Type="http://schemas.openxmlformats.org/officeDocument/2006/relationships/hyperlink" Target="https://www.umkcalumni.com/s/1236/23/home.aspx" TargetMode="External" Id="rId487" /><Relationship Type="http://schemas.openxmlformats.org/officeDocument/2006/relationships/hyperlink" Target="https://www.umkcalumni.com/s/1236/23/interior.aspx?sid=1236&amp;gid=1&amp;pgid=4421" TargetMode="External" Id="rId488" /><Relationship Type="http://schemas.openxmlformats.org/officeDocument/2006/relationships/hyperlink" Target="https://uplift.org/wp-content/uploads/2026/06/INFO_SHEET-_Volunteering_on_Uplift_Routes_20260610-1.pdf" TargetMode="External" Id="rId489" /><Relationship Type="http://schemas.openxmlformats.org/officeDocument/2006/relationships/hyperlink" Target="https://uplift.org/wp-content/uploads/2026/06/INFO_SHEET-_Volunteering_on_Uplift_Routes_20260610-1.pdf" TargetMode="External" Id="rId490" /><Relationship Type="http://schemas.openxmlformats.org/officeDocument/2006/relationships/hyperlink" Target="https://uplift.org/wp-content/uploads/2026/06/INFO_SHEET-_Volunteering_on_Uplift_Routes_20260610-1.pdf" TargetMode="External" Id="rId491" /><Relationship Type="http://schemas.openxmlformats.org/officeDocument/2006/relationships/hyperlink" Target="https://uplift.org/wp-content/uploads/2026/06/INFO_SHEET-_Volunteering_on_Uplift_Routes_20260610-1.pdf" TargetMode="External" Id="rId492" /><Relationship Type="http://schemas.openxmlformats.org/officeDocument/2006/relationships/hyperlink" Target="https://uplift.org/wp-content/uploads/2026/06/INFO_SHEET-_Volunteering_on_Uplift_Routes_20260610-1.pdf" TargetMode="External" Id="rId493" /><Relationship Type="http://schemas.openxmlformats.org/officeDocument/2006/relationships/hyperlink" Target="https://uplift.org/wp-content/uploads/2026/06/INFO_SHEET-_Volunteering_on_Uplift_Routes_20260610-1.pdf" TargetMode="External" Id="rId494" /><Relationship Type="http://schemas.openxmlformats.org/officeDocument/2006/relationships/hyperlink" Target="https://uplift.org/wp-content/uploads/2026/06/INFO_SHEET-_Volunteering_on_Uplift_Routes_20260610-1.pdf" TargetMode="External" Id="rId495" /><Relationship Type="http://schemas.openxmlformats.org/officeDocument/2006/relationships/hyperlink" Target="https://uplift.org/wp-content/uploads/2026/06/INFO_SHEET-_Volunteering_on_Uplift_Routes_20260610-1.pdf" TargetMode="External" Id="rId496" /><Relationship Type="http://schemas.openxmlformats.org/officeDocument/2006/relationships/hyperlink" Target="https://uplift.org/about/" TargetMode="External" Id="rId497" /><Relationship Type="http://schemas.openxmlformats.org/officeDocument/2006/relationships/hyperlink" Target="https://uplift.org/about/" TargetMode="External" Id="rId498" /><Relationship Type="http://schemas.openxmlformats.org/officeDocument/2006/relationships/hyperlink" Target="https://uplift.org/volunteer/" TargetMode="External" Id="rId499" /><Relationship Type="http://schemas.openxmlformats.org/officeDocument/2006/relationships/hyperlink" Target="https://kcwen.org/give-help/volunteer" TargetMode="External" Id="rId500" /><Relationship Type="http://schemas.openxmlformats.org/officeDocument/2006/relationships/hyperlink" Target="https://form.jotform.com/251536496801158" TargetMode="External" Id="rId501" /><Relationship Type="http://schemas.openxmlformats.org/officeDocument/2006/relationships/hyperlink" Target="https://kcwen.org/news-events/upcoming-events" TargetMode="External" Id="rId502" /><Relationship Type="http://schemas.openxmlformats.org/officeDocument/2006/relationships/hyperlink" Target="https://kcwen.org/news-events/news" TargetMode="External" Id="rId503" /><Relationship Type="http://schemas.openxmlformats.org/officeDocument/2006/relationships/hyperlink" Target="https://kcwen.org/give-help/volunteer" TargetMode="External" Id="rId504" /><Relationship Type="http://schemas.openxmlformats.org/officeDocument/2006/relationships/hyperlink" Target="https://form.jotform.com/251536496801158" TargetMode="External" Id="rId505" /><Relationship Type="http://schemas.openxmlformats.org/officeDocument/2006/relationships/hyperlink" Target="https://form.jotform.com/251536496801158" TargetMode="External" Id="rId506" /><Relationship Type="http://schemas.openxmlformats.org/officeDocument/2006/relationships/hyperlink" Target="https://form.jotform.com/251536496801158" TargetMode="External" Id="rId507" /><Relationship Type="http://schemas.openxmlformats.org/officeDocument/2006/relationships/hyperlink" Target="https://kcwen.org/give-help/volunteer" TargetMode="External" Id="rId508" /><Relationship Type="http://schemas.openxmlformats.org/officeDocument/2006/relationships/hyperlink" Target="https://kcwen.org/give-help/volunteer" TargetMode="External" Id="rId509" /><Relationship Type="http://schemas.openxmlformats.org/officeDocument/2006/relationships/hyperlink" Target="https://kcwen.org/give-help/volunteer" TargetMode="External" Id="rId510" /><Relationship Type="http://schemas.openxmlformats.org/officeDocument/2006/relationships/hyperlink" Target="https://kcwen.org/about-us/our-team" TargetMode="External" Id="rId511" /><Relationship Type="http://schemas.openxmlformats.org/officeDocument/2006/relationships/hyperlink" Target="https://kcwen.org/about-us/our-team" TargetMode="External" Id="rId512" /><Relationship Type="http://schemas.openxmlformats.org/officeDocument/2006/relationships/hyperlink" Target="https://wornallmajors.org/volunteer-with-wmhm/" TargetMode="External" Id="rId513" /><Relationship Type="http://schemas.openxmlformats.org/officeDocument/2006/relationships/hyperlink" Target="https://wornallmajors.org/volunteer-form/" TargetMode="External" Id="rId514" /><Relationship Type="http://schemas.openxmlformats.org/officeDocument/2006/relationships/hyperlink" Target="https://wornallmajors.org/events/" TargetMode="External" Id="rId515" /><Relationship Type="http://schemas.openxmlformats.org/officeDocument/2006/relationships/hyperlink" Target="https://wornallmajors.org/volunteer-with-wmhm/" TargetMode="External" Id="rId516" /><Relationship Type="http://schemas.openxmlformats.org/officeDocument/2006/relationships/hyperlink" Target="https://wornallmajors.org/volunteer-with-wmhm/" TargetMode="External" Id="rId517" /><Relationship Type="http://schemas.openxmlformats.org/officeDocument/2006/relationships/hyperlink" Target="https://wornallmajors.org/volunteer-with-wmhm/" TargetMode="External" Id="rId518" /><Relationship Type="http://schemas.openxmlformats.org/officeDocument/2006/relationships/hyperlink" Target="https://wornallmajors.org/volunteer-with-wmhm/" TargetMode="External" Id="rId519" /><Relationship Type="http://schemas.openxmlformats.org/officeDocument/2006/relationships/hyperlink" Target="https://wornallmajors.org/volunteer-with-wmhm/" TargetMode="External" Id="rId520" /><Relationship Type="http://schemas.openxmlformats.org/officeDocument/2006/relationships/hyperlink" Target="https://wornallmajors.org/volunteer-with-wmhm/" TargetMode="External" Id="rId521" /><Relationship Type="http://schemas.openxmlformats.org/officeDocument/2006/relationships/hyperlink" Target="https://www.restartinc.org/support-volunteer" TargetMode="External" Id="rId522" /><Relationship Type="http://schemas.openxmlformats.org/officeDocument/2006/relationships/hyperlink" Target="https://www.restartinc.org/support-volunteer" TargetMode="External" Id="rId523" /><Relationship Type="http://schemas.openxmlformats.org/officeDocument/2006/relationships/hyperlink" Target="https://volunteer.harvesters.org/acts/console.php?console_type=event_list&amp;event_id=13183&amp;console_id=0015&amp;ht=1" TargetMode="External" Id="rId524" /><Relationship Type="http://schemas.openxmlformats.org/officeDocument/2006/relationships/hyperlink" Target="https://volunteer.harvesters.org/acts/console.php?console_type=event_list&amp;event_id=13183&amp;console_id=0015&amp;ht=1" TargetMode="External" Id="rId525" /><Relationship Type="http://schemas.openxmlformats.org/officeDocument/2006/relationships/hyperlink" Target="https://www.restartinc.org/support-volunteer" TargetMode="External" Id="rId526" /><Relationship Type="http://schemas.openxmlformats.org/officeDocument/2006/relationships/hyperlink" Target="https://volunteer.harvesters.org/acts/console.php?console_type=event_list&amp;event_id=13183&amp;console_id=0015&amp;ht=1" TargetMode="External" Id="rId527" /><Relationship Type="http://schemas.openxmlformats.org/officeDocument/2006/relationships/hyperlink" Target="https://volunteer.harvesters.org/acts/webreg/eventwebreglist.php?org_id=0015" TargetMode="External" Id="rId528" /><Relationship Type="http://schemas.openxmlformats.org/officeDocument/2006/relationships/hyperlink" Target="https://www.restartinc.org/support-volunteer" TargetMode="External" Id="rId529" /><Relationship Type="http://schemas.openxmlformats.org/officeDocument/2006/relationships/hyperlink" Target="https://www.restartinc.org/restart-leadership" TargetMode="External" Id="rId530" /><Relationship Type="http://schemas.openxmlformats.org/officeDocument/2006/relationships/hyperlink" Target="https://www.restartinc.org/support-volunteer" TargetMode="External" Id="rId531" /><Relationship Type="http://schemas.openxmlformats.org/officeDocument/2006/relationships/hyperlink" Target="https://www.kcrunningclub.com/" TargetMode="External" Id="rId532" /><Relationship Type="http://schemas.openxmlformats.org/officeDocument/2006/relationships/hyperlink" Target="https://runsignup.com/MemberOrg/KansasCityTrackClub/Info" TargetMode="External" Id="rId533" /><Relationship Type="http://schemas.openxmlformats.org/officeDocument/2006/relationships/hyperlink" Target="https://runsignup.com/Race/MO/KansasCity/CliffHangerRun" TargetMode="External" Id="rId534" /><Relationship Type="http://schemas.openxmlformats.org/officeDocument/2006/relationships/hyperlink" Target="https://runsignup.com/MemberOrg/KansasCityTrackClub/Info" TargetMode="External" Id="rId535" /><Relationship Type="http://schemas.openxmlformats.org/officeDocument/2006/relationships/hyperlink" Target="https://runsignup.com/MemberOrg/KansasCityTrackClub/Page/GroupRuns" TargetMode="External" Id="rId536" /><Relationship Type="http://schemas.openxmlformats.org/officeDocument/2006/relationships/hyperlink" Target="https://runsignup.com/MemberOrg/KansasCityTrackClub/Register" TargetMode="External" Id="rId537" /><Relationship Type="http://schemas.openxmlformats.org/officeDocument/2006/relationships/hyperlink" Target="https://runsignup.com/MemberOrg/KansasCityTrackClub/Page/GroupRuns" TargetMode="External" Id="rId538" /><Relationship Type="http://schemas.openxmlformats.org/officeDocument/2006/relationships/hyperlink" Target="https://runsignup.com/MemberOrg/KansasCityTrackClub/Info" TargetMode="External" Id="rId539" /><Relationship Type="http://schemas.openxmlformats.org/officeDocument/2006/relationships/hyperlink" Target="https://runsignup.com/MemberOrg/KansasCityTrackClub/Page/BoardMembers" TargetMode="External" Id="rId540" /><Relationship Type="http://schemas.openxmlformats.org/officeDocument/2006/relationships/hyperlink" Target="https://runsignup.com/MemberOrg/KansasCityTrackClub/Page/BoardMembers" TargetMode="External" Id="rId541" /><Relationship Type="http://schemas.openxmlformats.org/officeDocument/2006/relationships/hyperlink" Target="http://www.majortaylorkc.org/cgi-bin/majort/webjoin" TargetMode="External" Id="rId542" /><Relationship Type="http://schemas.openxmlformats.org/officeDocument/2006/relationships/hyperlink" Target="https://bikewalkkc.org/blog/2026/09/22/the-movement-builders-major-taylor-cycling-club-of-kansas-city/" TargetMode="External" Id="rId543" /><Relationship Type="http://schemas.openxmlformats.org/officeDocument/2006/relationships/hyperlink" Target="http://www.majortaylorkc.org/cgi-bin/majort/webabout" TargetMode="External" Id="rId544" /><Relationship Type="http://schemas.openxmlformats.org/officeDocument/2006/relationships/hyperlink" Target="http://www.majortaylorkc.org/cgi-bin/majort/webhome" TargetMode="External" Id="rId545" /><Relationship Type="http://schemas.openxmlformats.org/officeDocument/2006/relationships/hyperlink" Target="http://www.majortaylorkc.org/cgi-bin/majort/webjoin" TargetMode="External" Id="rId546" /><Relationship Type="http://schemas.openxmlformats.org/officeDocument/2006/relationships/hyperlink" Target="http://www.majortaylorkc.org/cgi-bin/majort/webhome" TargetMode="External" Id="rId547" /><Relationship Type="http://schemas.openxmlformats.org/officeDocument/2006/relationships/hyperlink" Target="https://kcparks.org/places/greggklice-community-center/" TargetMode="External" Id="rId548" /><Relationship Type="http://schemas.openxmlformats.org/officeDocument/2006/relationships/hyperlink" Target="https://bikewalkkc.org/blog/2026/09/22/the-movement-builders-major-taylor-cycling-club-of-kansas-city/" TargetMode="External" Id="rId549" /><Relationship Type="http://schemas.openxmlformats.org/officeDocument/2006/relationships/hyperlink" Target="http://www.majortaylorkc.org/cgi-bin/majort/webabout" TargetMode="External" Id="rId550" /><Relationship Type="http://schemas.openxmlformats.org/officeDocument/2006/relationships/hyperlink" Target="http://www.majortaylorkc.org/cgi-bin/majort/webhome" TargetMode="External" Id="rId551" /><Relationship Type="http://schemas.openxmlformats.org/officeDocument/2006/relationships/hyperlink" Target="https://extension.missouri.edu/counties/jackson/master-naturalists" TargetMode="External" Id="rId552" /><Relationship Type="http://schemas.openxmlformats.org/officeDocument/2006/relationships/hyperlink" Target="https://osagetrails.com/faq/" TargetMode="External" Id="rId553" /><Relationship Type="http://schemas.openxmlformats.org/officeDocument/2006/relationships/hyperlink" Target="https://osagetrails.com/join-our-chapter/" TargetMode="External" Id="rId554" /><Relationship Type="http://schemas.openxmlformats.org/officeDocument/2006/relationships/hyperlink" Target="https://osagetrails.com/join-our-chapter/" TargetMode="External" Id="rId555" /><Relationship Type="http://schemas.openxmlformats.org/officeDocument/2006/relationships/hyperlink" Target="https://osagetrails.com/join-our-chapter/" TargetMode="External" Id="rId556" /><Relationship Type="http://schemas.openxmlformats.org/officeDocument/2006/relationships/hyperlink" Target="https://osagetrails.com/join-our-chapter/" TargetMode="External" Id="rId557" /><Relationship Type="http://schemas.openxmlformats.org/officeDocument/2006/relationships/hyperlink" Target="https://extension.missouri.edu/counties/jackson/master-naturalists" TargetMode="External" Id="rId558" /><Relationship Type="http://schemas.openxmlformats.org/officeDocument/2006/relationships/hyperlink" Target="https://osagetrails.com/faq/" TargetMode="External" Id="rId559" /><Relationship Type="http://schemas.openxmlformats.org/officeDocument/2006/relationships/hyperlink" Target="https://extension.missouri.edu/counties/jackson/master-naturalists" TargetMode="External" Id="rId560" /><Relationship Type="http://schemas.openxmlformats.org/officeDocument/2006/relationships/hyperlink" Target="https://osagetrails.com/" TargetMode="External" Id="rId561" /><Relationship Type="http://schemas.openxmlformats.org/officeDocument/2006/relationships/hyperlink" Target="https://osagetrails.com/join-our-chapter/" TargetMode="External" Id="rId562" /><Relationship Type="http://schemas.openxmlformats.org/officeDocument/2006/relationships/hyperlink" Target="https://osagetrails.com/faq/" TargetMode="External" Id="rId563" /><Relationship Type="http://schemas.openxmlformats.org/officeDocument/2006/relationships/hyperlink" Target="https://osagetrails.com/contact-us/" TargetMode="External" Id="rId564" /><Relationship Type="http://schemas.openxmlformats.org/officeDocument/2006/relationships/hyperlink" Target="https://www.digitalwomenkansascity.org/membership" TargetMode="External" Id="rId565" /><Relationship Type="http://schemas.openxmlformats.org/officeDocument/2006/relationships/hyperlink" Target="https://www.digitalwomenkansascity.org/mentorship" TargetMode="External" Id="rId566" /><Relationship Type="http://schemas.openxmlformats.org/officeDocument/2006/relationships/hyperlink" Target="https://www.digitalwomenkansascity.org/events" TargetMode="External" Id="rId567" /><Relationship Type="http://schemas.openxmlformats.org/officeDocument/2006/relationships/hyperlink" Target="https://www.digitalwomenkansascity.org/membership" TargetMode="External" Id="rId568" /><Relationship Type="http://schemas.openxmlformats.org/officeDocument/2006/relationships/hyperlink" Target="https://www.digitalwomenkansascity.org/events" TargetMode="External" Id="rId569" /><Relationship Type="http://schemas.openxmlformats.org/officeDocument/2006/relationships/hyperlink" Target="https://www.digitalwomenkansascity.org/membership" TargetMode="External" Id="rId570" /><Relationship Type="http://schemas.openxmlformats.org/officeDocument/2006/relationships/hyperlink" Target="https://www.digitalwomenkansascity.org/mentorship" TargetMode="External" Id="rId571" /><Relationship Type="http://schemas.openxmlformats.org/officeDocument/2006/relationships/hyperlink" Target="https://www.digitalwomenkansascity.org/membership" TargetMode="External" Id="rId572" /><Relationship Type="http://schemas.openxmlformats.org/officeDocument/2006/relationships/hyperlink" Target="https://www.digitalwomenkansascity.org/events" TargetMode="External" Id="rId573" /><Relationship Type="http://schemas.openxmlformats.org/officeDocument/2006/relationships/hyperlink" Target="https://www.digitalwomenkansascity.org/about" TargetMode="External" Id="rId574" /><Relationship Type="http://schemas.openxmlformats.org/officeDocument/2006/relationships/hyperlink" Target="https://www.digitalwomenkansascity.org/" TargetMode="External" Id="rId575" /><Relationship Type="http://schemas.openxmlformats.org/officeDocument/2006/relationships/hyperlink" Target="https://www.digitalwomenkansascity.org/contact" TargetMode="External" Id="rId576" /><Relationship Type="http://schemas.openxmlformats.org/officeDocument/2006/relationships/hyperlink" Target="https://americanjazzmuseum.org/membership" TargetMode="External" Id="rId577" /><Relationship Type="http://schemas.openxmlformats.org/officeDocument/2006/relationships/hyperlink" Target="https://americanjazzmuseum.org/membership" TargetMode="External" Id="rId578" /><Relationship Type="http://schemas.openxmlformats.org/officeDocument/2006/relationships/hyperlink" Target="https://americanjazzmuseum.org/blue-room" TargetMode="External" Id="rId579" /><Relationship Type="http://schemas.openxmlformats.org/officeDocument/2006/relationships/hyperlink" Target="https://americanjazzmuseum.org/membership" TargetMode="External" Id="rId580" /><Relationship Type="http://schemas.openxmlformats.org/officeDocument/2006/relationships/hyperlink" Target="https://americanjazzmuseum.org/membership" TargetMode="External" Id="rId581" /><Relationship Type="http://schemas.openxmlformats.org/officeDocument/2006/relationships/hyperlink" Target="https://americanjazzmuseum.org/blue-room" TargetMode="External" Id="rId582" /><Relationship Type="http://schemas.openxmlformats.org/officeDocument/2006/relationships/hyperlink" Target="https://americanjazzmuseum.org/blue-room" TargetMode="External" Id="rId583" /><Relationship Type="http://schemas.openxmlformats.org/officeDocument/2006/relationships/hyperlink" Target="https://americanjazzmuseum.org/visit" TargetMode="External" Id="rId584" /><Relationship Type="http://schemas.openxmlformats.org/officeDocument/2006/relationships/hyperlink" Target="https://americanjazzmuseum.org/blue-room" TargetMode="External" Id="rId585" /><Relationship Type="http://schemas.openxmlformats.org/officeDocument/2006/relationships/hyperlink" Target="https://americanjazzmuseum.org/blue-room" TargetMode="External" Id="rId586" /><Relationship Type="http://schemas.openxmlformats.org/officeDocument/2006/relationships/hyperlink" Target="https://burroughs.org/membership-and-donations/" TargetMode="External" Id="rId587" /><Relationship Type="http://schemas.openxmlformats.org/officeDocument/2006/relationships/hyperlink" Target="https://burroughs.org/membership-and-donations/" TargetMode="External" Id="rId588" /><Relationship Type="http://schemas.openxmlformats.org/officeDocument/2006/relationships/hyperlink" Target="https://burroughs.org/membership-and-donations/" TargetMode="External" Id="rId589" /><Relationship Type="http://schemas.openxmlformats.org/officeDocument/2006/relationships/hyperlink" Target="https://burroughs.org/general-meetings/" TargetMode="External" Id="rId590" /><Relationship Type="http://schemas.openxmlformats.org/officeDocument/2006/relationships/hyperlink" Target="https://burroughs.org/events/" TargetMode="External" Id="rId591" /><Relationship Type="http://schemas.openxmlformats.org/officeDocument/2006/relationships/hyperlink" Target="https://burroughs.org/events/" TargetMode="External" Id="rId592" /><Relationship Type="http://schemas.openxmlformats.org/officeDocument/2006/relationships/hyperlink" Target="https://burroughs.org/" TargetMode="External" Id="rId593" /><Relationship Type="http://schemas.openxmlformats.org/officeDocument/2006/relationships/hyperlink" Target="https://burroughs.org/" TargetMode="External" Id="rId594" /><Relationship Type="http://schemas.openxmlformats.org/officeDocument/2006/relationships/hyperlink" Target="https://burroughs.org/events/" TargetMode="External" Id="rId595" /><Relationship Type="http://schemas.openxmlformats.org/officeDocument/2006/relationships/hyperlink" Target="https://drive.google.com/file/d/1Fq1OQ6xiFwKw5eM3IrtB2EPlC2_7diCs/view?usp=sharing" TargetMode="External" Id="rId596" /><Relationship Type="http://schemas.openxmlformats.org/officeDocument/2006/relationships/hyperlink" Target="https://drive.google.com/file/d/1Fq1OQ6xiFwKw5eM3IrtB2EPlC2_7diCs/view?usp=sharing" TargetMode="External" Id="rId597" /><Relationship Type="http://schemas.openxmlformats.org/officeDocument/2006/relationships/hyperlink" Target="https://freedomband.com/join" TargetMode="External" Id="rId598" /><Relationship Type="http://schemas.openxmlformats.org/officeDocument/2006/relationships/hyperlink" Target="https://freedomband.com/join" TargetMode="External" Id="rId599" /><Relationship Type="http://schemas.openxmlformats.org/officeDocument/2006/relationships/hyperlink" Target="https://freedomband.com/join" TargetMode="External" Id="rId600" /><Relationship Type="http://schemas.openxmlformats.org/officeDocument/2006/relationships/hyperlink" Target="https://freedomband.com/join" TargetMode="External" Id="rId601" /><Relationship Type="http://schemas.openxmlformats.org/officeDocument/2006/relationships/hyperlink" Target="https://freedomband.com/join" TargetMode="External" Id="rId602" /><Relationship Type="http://schemas.openxmlformats.org/officeDocument/2006/relationships/hyperlink" Target="https://freedomband.com/events/plot-twists" TargetMode="External" Id="rId603" /><Relationship Type="http://schemas.openxmlformats.org/officeDocument/2006/relationships/hyperlink" Target="https://freedomband.com/events/home-for-the-harmonies" TargetMode="External" Id="rId604" /><Relationship Type="http://schemas.openxmlformats.org/officeDocument/2006/relationships/hyperlink" Target="https://drive.google.com/file/d/1Fq1OQ6xiFwKw5eM3IrtB2EPlC2_7diCs/view?usp=sharing" TargetMode="External" Id="rId605" /><Relationship Type="http://schemas.openxmlformats.org/officeDocument/2006/relationships/hyperlink" Target="https://freedomband.com/" TargetMode="External" Id="rId606" /><Relationship Type="http://schemas.openxmlformats.org/officeDocument/2006/relationships/hyperlink" Target="https://freedomband.com/mid-america-freedom-band" TargetMode="External" Id="rId607" /><Relationship Type="http://schemas.openxmlformats.org/officeDocument/2006/relationships/hyperlink" Target="https://drive.google.com/file/d/1Fq1OQ6xiFwKw5eM3IrtB2EPlC2_7diCs/view?usp=sharing" TargetMode="External" Id="rId608" /><Relationship Type="http://schemas.openxmlformats.org/officeDocument/2006/relationships/hyperlink" Target="https://www.hydeparkkc.org/store/p/hpna-annual-membership" TargetMode="External" Id="rId609" /><Relationship Type="http://schemas.openxmlformats.org/officeDocument/2006/relationships/hyperlink" Target="https://www.hydeparkkc.org/store/p/hpna-annual-membership" TargetMode="External" Id="rId610" /><Relationship Type="http://schemas.openxmlformats.org/officeDocument/2006/relationships/hyperlink" Target="https://www.hydeparkkc.org/posts/membership-2026" TargetMode="External" Id="rId611" /><Relationship Type="http://schemas.openxmlformats.org/officeDocument/2006/relationships/hyperlink" Target="https://www.hydeparkkc.org/events?format=json" TargetMode="External" Id="rId612" /><Relationship Type="http://schemas.openxmlformats.org/officeDocument/2006/relationships/hyperlink" Target="https://www.hydeparkkc.org/" TargetMode="External" Id="rId613" /><Relationship Type="http://schemas.openxmlformats.org/officeDocument/2006/relationships/hyperlink" Target="https://www.hydeparkkc.org/posts/membership-2026" TargetMode="External" Id="rId614" /><Relationship Type="http://schemas.openxmlformats.org/officeDocument/2006/relationships/hyperlink" Target="https://www.hydeparkkc.org/posts/membership-2026" TargetMode="External" Id="rId615" /><Relationship Type="http://schemas.openxmlformats.org/officeDocument/2006/relationships/hyperlink" Target="https://www.hydeparkkc.org/store/p/hpna-annual-membership" TargetMode="External" Id="rId616" /><Relationship Type="http://schemas.openxmlformats.org/officeDocument/2006/relationships/hyperlink" Target="https://www.hydeparkkc.org/events/general-2026-11-17" TargetMode="External" Id="rId617" /><Relationship Type="http://schemas.openxmlformats.org/officeDocument/2006/relationships/hyperlink" Target="https://www.hydeparkkc.org/store/p/hpna-annual-membership" TargetMode="External" Id="rId618" /><Relationship Type="http://schemas.openxmlformats.org/officeDocument/2006/relationships/hyperlink" Target="https://www.hydeparkkc.org/events?format=json" TargetMode="External" Id="rId619" /><Relationship Type="http://schemas.openxmlformats.org/officeDocument/2006/relationships/hyperlink" Target="https://www.hydeparkkc.org/posts/membership-2026" TargetMode="External" Id="rId620" /><Relationship Type="http://schemas.openxmlformats.org/officeDocument/2006/relationships/hyperlink" Target="https://www.hydeparkkc.org/events?format=json" TargetMode="External" Id="rId621" /><Relationship Type="http://schemas.openxmlformats.org/officeDocument/2006/relationships/hyperlink" Target="https://www.hydeparkkc.org/posts/membership-2026" TargetMode="External" Id="rId622" /><Relationship Type="http://schemas.openxmlformats.org/officeDocument/2006/relationships/hyperlink" Target="https://www.hydeparkkc.org/committees" TargetMode="External" Id="rId623" /><Relationship Type="http://schemas.openxmlformats.org/officeDocument/2006/relationships/hyperlink" Target="https://kc.naaap.org/join" TargetMode="External" Id="rId624" /><Relationship Type="http://schemas.openxmlformats.org/officeDocument/2006/relationships/hyperlink" Target="https://kc.naaap.org/join" TargetMode="External" Id="rId625" /><Relationship Type="http://schemas.openxmlformats.org/officeDocument/2006/relationships/hyperlink" Target="https://kc.naaap.org/join" TargetMode="External" Id="rId626" /><Relationship Type="http://schemas.openxmlformats.org/officeDocument/2006/relationships/hyperlink" Target="https://kc.naaap.org/" TargetMode="External" Id="rId627" /><Relationship Type="http://schemas.openxmlformats.org/officeDocument/2006/relationships/hyperlink" Target="https://kc.naaap.org/join" TargetMode="External" Id="rId628" /><Relationship Type="http://schemas.openxmlformats.org/officeDocument/2006/relationships/hyperlink" Target="https://kc.naaap.org/join" TargetMode="External" Id="rId629" /><Relationship Type="http://schemas.openxmlformats.org/officeDocument/2006/relationships/hyperlink" Target="https://kc.naaap.org/cpages/about-us" TargetMode="External" Id="rId630" /><Relationship Type="http://schemas.openxmlformats.org/officeDocument/2006/relationships/hyperlink" Target="https://kc.naaap.org/" TargetMode="External" Id="rId631" /><Relationship Type="http://schemas.openxmlformats.org/officeDocument/2006/relationships/hyperlink" Target="https://kc.naaap.org/team/board-members" TargetMode="External" Id="rId632" /><Relationship Type="http://schemas.openxmlformats.org/officeDocument/2006/relationships/hyperlink" Target="https://kc.naaap.org/team/board-members" TargetMode="External" Id="rId633" /><Relationship Type="http://schemas.openxmlformats.org/officeDocument/2006/relationships/hyperlink" Target="https://kccatbackers.com/faq" TargetMode="External" Id="rId634" /><Relationship Type="http://schemas.openxmlformats.org/officeDocument/2006/relationships/hyperlink" Target="https://kccatbackers.com/events/2026-football-kickoff-event" TargetMode="External" Id="rId635" /><Relationship Type="http://schemas.openxmlformats.org/officeDocument/2006/relationships/hyperlink" Target="https://kccatbackers.com/faq" TargetMode="External" Id="rId636" /><Relationship Type="http://schemas.openxmlformats.org/officeDocument/2006/relationships/hyperlink" Target="https://kccatbackers.com/how-to-join" TargetMode="External" Id="rId637" /><Relationship Type="http://schemas.openxmlformats.org/officeDocument/2006/relationships/hyperlink" Target="https://api.calendar.moderncampus.net/pubcalendar/f9cd5a06-d566-4bd4-af62-a52c082a4b73/rss?url=https%3A%2F%2Fwww.k-state.com%2Fcalendar%2F&amp;hash=true&amp;start=2026-01-01" TargetMode="External" Id="rId638" /><Relationship Type="http://schemas.openxmlformats.org/officeDocument/2006/relationships/hyperlink" Target="https://api.calendar.moderncampus.net/pubcalendar/f9cd5a06-d566-4bd4-af62-a52c082a4b73/events/29093efa-315c-4816-9f2f-0e0c6b9a2956" TargetMode="External" Id="rId639" /><Relationship Type="http://schemas.openxmlformats.org/officeDocument/2006/relationships/hyperlink" Target="https://kccatbackers.com/what-we-do" TargetMode="External" Id="rId640" /><Relationship Type="http://schemas.openxmlformats.org/officeDocument/2006/relationships/hyperlink" Target="https://kccatbackers.com/member-benefits" TargetMode="External" Id="rId641" /><Relationship Type="http://schemas.openxmlformats.org/officeDocument/2006/relationships/hyperlink" Target="https://api.calendar.moderncampus.net/pubcalendar/f9cd5a06-d566-4bd4-af62-a52c082a4b73/rss?url=https%3A%2F%2Fwww.k-state.com%2Fcalendar%2F&amp;hash=true&amp;start=2026-01-01" TargetMode="External" Id="rId642" /><Relationship Type="http://schemas.openxmlformats.org/officeDocument/2006/relationships/hyperlink" Target="https://api.calendar.moderncampus.net/pubcalendar/f9cd5a06-d566-4bd4-af62-a52c082a4b73/rss?url=https%3A%2F%2Fwww.k-state.com%2Fcalendar%2F&amp;hash=true&amp;start=2026-01-01" TargetMode="External" Id="rId643" /><Relationship Type="http://schemas.openxmlformats.org/officeDocument/2006/relationships/hyperlink" Target="https://www.historickansascity.org/memberships/" TargetMode="External" Id="rId644" /><Relationship Type="http://schemas.openxmlformats.org/officeDocument/2006/relationships/hyperlink" Target="https://www.historickansascity.org/hkc-young-preservationists/" TargetMode="External" Id="rId645" /><Relationship Type="http://schemas.openxmlformats.org/officeDocument/2006/relationships/hyperlink" Target="https://www.historickansascity.org/memberships/" TargetMode="External" Id="rId646" /><Relationship Type="http://schemas.openxmlformats.org/officeDocument/2006/relationships/hyperlink" Target="https://www.historickansascity.org/" TargetMode="External" Id="rId647" /><Relationship Type="http://schemas.openxmlformats.org/officeDocument/2006/relationships/hyperlink" Target="https://www.historickansascity.org/hkc-events/" TargetMode="External" Id="rId648" /><Relationship Type="http://schemas.openxmlformats.org/officeDocument/2006/relationships/hyperlink" Target="https://www.historickansascity.org/hkc-young-preservationists/" TargetMode="External" Id="rId649" /><Relationship Type="http://schemas.openxmlformats.org/officeDocument/2006/relationships/hyperlink" Target="https://www.historickansascity.org/memberships/" TargetMode="External" Id="rId650" /><Relationship Type="http://schemas.openxmlformats.org/officeDocument/2006/relationships/hyperlink" Target="https://www.historickansascity.org/hkc-young-preservationists/" TargetMode="External" Id="rId651" /><Relationship Type="http://schemas.openxmlformats.org/officeDocument/2006/relationships/hyperlink" Target="https://www.historickansascity.org/hkc-young-preservationists/" TargetMode="External" Id="rId652" /><Relationship Type="http://schemas.openxmlformats.org/officeDocument/2006/relationships/hyperlink" Target="https://www.historickansascity.org/" TargetMode="External" Id="rId653" /><Relationship Type="http://schemas.openxmlformats.org/officeDocument/2006/relationships/hyperlink" Target="https://www.historickansascity.org/hkc-young-preservationists/" TargetMode="External" Id="rId654" /><Relationship Type="http://schemas.openxmlformats.org/officeDocument/2006/relationships/hyperlink" Target="https://historickc.app.neoncrm.com/np/clients/historickc/membershipJoin.jsp" TargetMode="External" Id="rId655" /><Relationship Type="http://schemas.openxmlformats.org/officeDocument/2006/relationships/hyperlink" Target="https://www.rockhurst.edu/alumni/constituent-groups" TargetMode="External" Id="rId656" /><Relationship Type="http://schemas.openxmlformats.org/officeDocument/2006/relationships/hyperlink" Target="https://www.rockhurst.edu/alumni/constituent-groups" TargetMode="External" Id="rId657" /><Relationship Type="http://schemas.openxmlformats.org/officeDocument/2006/relationships/hyperlink" Target="https://www.rockhurst.edu/alumni/constituent-groups" TargetMode="External" Id="rId658" /><Relationship Type="http://schemas.openxmlformats.org/officeDocument/2006/relationships/hyperlink" Target="https://engage.rockhurst.edu/register/?id=cbac6eff-7c72-4edf-91b7-848f7768063a" TargetMode="External" Id="rId659" /><Relationship Type="http://schemas.openxmlformats.org/officeDocument/2006/relationships/hyperlink" Target="https://www.rockhurst.edu/events/2026-10-01/2026-family-alumni-weekend" TargetMode="External" Id="rId660" /><Relationship Type="http://schemas.openxmlformats.org/officeDocument/2006/relationships/hyperlink" Target="https://www.rockhurst.edu/alumni/constituent-groups" TargetMode="External" Id="rId661" /><Relationship Type="http://schemas.openxmlformats.org/officeDocument/2006/relationships/hyperlink" Target="https://www.rockhurst.edu/alumni/constituent-groups" TargetMode="External" Id="rId662" /><Relationship Type="http://schemas.openxmlformats.org/officeDocument/2006/relationships/hyperlink" Target="https://www.rockhurst.edu/about" TargetMode="External" Id="rId663" /><Relationship Type="http://schemas.openxmlformats.org/officeDocument/2006/relationships/hyperlink" Target="https://www.rockhurst.edu/alumni/constituent-groups" TargetMode="External" Id="rId664" /><Relationship Type="http://schemas.openxmlformats.org/officeDocument/2006/relationships/hyperlink" Target="https://www.rockhurst.edu/events/2026-04-01/rockhurst-university-leadership-series-jim-mckelvey-co-founder-block-inc" TargetMode="External" Id="rId665" /><Relationship Type="http://schemas.openxmlformats.org/officeDocument/2006/relationships/hyperlink" Target="https://www.kcskiclub.org/content.aspx?page_id=22&amp;club_id=636089&amp;module_id=180080" TargetMode="External" Id="rId666" /><Relationship Type="http://schemas.openxmlformats.org/officeDocument/2006/relationships/hyperlink" Target="https://www.kcskiclub.org/content.aspx?page_id=22&amp;club_id=636089&amp;module_id=180080" TargetMode="External" Id="rId667" /><Relationship Type="http://schemas.openxmlformats.org/officeDocument/2006/relationships/hyperlink" Target="https://www.kcskiclub.org/content.aspx?page_id=4091&amp;club_id=636089&amp;item_id=2770959" TargetMode="External" Id="rId668" /><Relationship Type="http://schemas.openxmlformats.org/officeDocument/2006/relationships/hyperlink" Target="https://www.kcskiclub.org/content.aspx?page_id=4091&amp;club_id=636089&amp;item_id=2770959" TargetMode="External" Id="rId669" /><Relationship Type="http://schemas.openxmlformats.org/officeDocument/2006/relationships/hyperlink" Target="https://www.kcskiclub.org/content.aspx?page_id=60&amp;club_id=636089" TargetMode="External" Id="rId670" /><Relationship Type="http://schemas.openxmlformats.org/officeDocument/2006/relationships/hyperlink" Target="https://www.kcskiclub.org/content.aspx?page_id=22&amp;club_id=636089&amp;module_id=139307" TargetMode="External" Id="rId671" /><Relationship Type="http://schemas.openxmlformats.org/officeDocument/2006/relationships/hyperlink" Target="https://www.kcskiclub.org/content.aspx?page_id=4091&amp;club_id=636089&amp;item_id=2770959" TargetMode="External" Id="rId672" /><Relationship Type="http://schemas.openxmlformats.org/officeDocument/2006/relationships/hyperlink" Target="https://www.kcskiclub.org/content.aspx?page_id=22&amp;club_id=636089&amp;module_id=139307" TargetMode="External" Id="rId673" /><Relationship Type="http://schemas.openxmlformats.org/officeDocument/2006/relationships/hyperlink" Target="https://www.kcskiclub.org/content.aspx?page_id=4&amp;club_id=636089" TargetMode="External" Id="rId674" /><Relationship Type="http://schemas.openxmlformats.org/officeDocument/2006/relationships/hyperlink" Target="https://lwvkc.org/handlers/celinks.ashx?id=145112" TargetMode="External" Id="rId675" /><Relationship Type="http://schemas.openxmlformats.org/officeDocument/2006/relationships/hyperlink" Target="https://lwvkc.org/handlers/celinks.ashx?id=145112" TargetMode="External" Id="rId676" /><Relationship Type="http://schemas.openxmlformats.org/officeDocument/2006/relationships/hyperlink" Target="https://lwvkc.org/handlers/celinks.ashx?id=145112" TargetMode="External" Id="rId677" /><Relationship Type="http://schemas.openxmlformats.org/officeDocument/2006/relationships/hyperlink" Target="https://lwvkc.org/handlers/celinks.ashx?id=145112" TargetMode="External" Id="rId678" /><Relationship Type="http://schemas.openxmlformats.org/officeDocument/2006/relationships/hyperlink" Target="https://lwvkcjcp.clubexpress.com/content.aspx?page_id=4001&amp;club_id=477430" TargetMode="External" Id="rId679" /><Relationship Type="http://schemas.openxmlformats.org/officeDocument/2006/relationships/hyperlink" Target="https://lwvkcjcp.clubexpress.com/content.aspx?page_id=4001&amp;club_id=477430" TargetMode="External" Id="rId680" /><Relationship Type="http://schemas.openxmlformats.org/officeDocument/2006/relationships/hyperlink" Target="https://lwvkcjcp.clubexpress.com/content.aspx" TargetMode="External" Id="rId681" /><Relationship Type="http://schemas.openxmlformats.org/officeDocument/2006/relationships/hyperlink" Target="https://lwvkcjcp.clubexpress.com/content.aspx?page_id=22&amp;club_id=477430&amp;module_id=399209" TargetMode="External" Id="rId682" /><Relationship Type="http://schemas.openxmlformats.org/officeDocument/2006/relationships/hyperlink" Target="https://lwvkcjcp.clubexpress.com/content.aspx?page_id=4&amp;club_id=477430" TargetMode="External" Id="rId683" /><Relationship Type="http://schemas.openxmlformats.org/officeDocument/2006/relationships/hyperlink" Target="https://lwvkc.org/handlers/celinks.ashx?id=145112" TargetMode="External" Id="rId684" /><Relationship Type="http://schemas.openxmlformats.org/officeDocument/2006/relationships/hyperlink" Target="https://kcblues.org/" TargetMode="External" Id="rId685" /><Relationship Type="http://schemas.openxmlformats.org/officeDocument/2006/relationships/hyperlink" Target="https://kcblues.org/" TargetMode="External" Id="rId686" /><Relationship Type="http://schemas.openxmlformats.org/officeDocument/2006/relationships/hyperlink" Target="https://kcblues.org/kansas-city-blues-practice-info/" TargetMode="External" Id="rId687" /><Relationship Type="http://schemas.openxmlformats.org/officeDocument/2006/relationships/hyperlink" Target="https://kcblues.org/blog/" TargetMode="External" Id="rId688" /><Relationship Type="http://schemas.openxmlformats.org/officeDocument/2006/relationships/hyperlink" Target="https://kcblues.org/about/" TargetMode="External" Id="rId689" /><Relationship Type="http://schemas.openxmlformats.org/officeDocument/2006/relationships/hyperlink" Target="https://kcblues.org/kansas-city-blues-practice-info/" TargetMode="External" Id="rId690" /><Relationship Type="http://schemas.openxmlformats.org/officeDocument/2006/relationships/hyperlink" Target="https://kcblues.org/kansas-city-blues-practice-info/" TargetMode="External" Id="rId691" /><Relationship Type="http://schemas.openxmlformats.org/officeDocument/2006/relationships/hyperlink" Target="https://kcblues.org/kansas-city-blues-practice-info/" TargetMode="External" Id="rId692" /><Relationship Type="http://schemas.openxmlformats.org/officeDocument/2006/relationships/hyperlink" Target="https://kcblues.org/kansas-city-blues-practice-info/" TargetMode="External" Id="rId693" /><Relationship Type="http://schemas.openxmlformats.org/officeDocument/2006/relationships/hyperlink" Target="https://kcblues.org/kansas-city-blues-practice-info/" TargetMode="External" Id="rId694" /><Relationship Type="http://schemas.openxmlformats.org/officeDocument/2006/relationships/hyperlink" Target="https://kcblues.org/about/" TargetMode="External" Id="rId695" /><Relationship Type="http://schemas.openxmlformats.org/officeDocument/2006/relationships/hyperlink" Target="https://kcblues.org/kansas-city-blues-sponsors/" TargetMode="External" Id="rId696" /><Relationship Type="http://schemas.openxmlformats.org/officeDocument/2006/relationships/hyperlink" Target="https://www.kcjazzwrfc.com/newplayer" TargetMode="External" Id="rId697" /><Relationship Type="http://schemas.openxmlformats.org/officeDocument/2006/relationships/hyperlink" Target="https://www.kcjazzwrfc.com/newplayer" TargetMode="External" Id="rId698" /><Relationship Type="http://schemas.openxmlformats.org/officeDocument/2006/relationships/hyperlink" Target="https://www.kctv5.com/2026/04/14/kc-jazz-rugby-team-buzzing-with-excitement-team-usas-game-cpkc-stadium/" TargetMode="External" Id="rId699" /><Relationship Type="http://schemas.openxmlformats.org/officeDocument/2006/relationships/hyperlink" Target="https://www.kcjazzwrfc.com/our-story" TargetMode="External" Id="rId700" /><Relationship Type="http://schemas.openxmlformats.org/officeDocument/2006/relationships/hyperlink" Target="https://www.kcjazzwrfc.com/contactus" TargetMode="External" Id="rId701" /><Relationship Type="http://schemas.openxmlformats.org/officeDocument/2006/relationships/hyperlink" Target="https://www.kcjazzwrfc.com/contactus" TargetMode="External" Id="rId702" /><Relationship Type="http://schemas.openxmlformats.org/officeDocument/2006/relationships/hyperlink" Target="https://www.kcjazzwrfc.com/newplayer" TargetMode="External" Id="rId703" /><Relationship Type="http://schemas.openxmlformats.org/officeDocument/2006/relationships/hyperlink" Target="https://www.kcjazzwrfc.com/practice" TargetMode="External" Id="rId704" /><Relationship Type="http://schemas.openxmlformats.org/officeDocument/2006/relationships/hyperlink" Target="https://stonewallsportskc.com/soccer" TargetMode="External" Id="rId705" /><Relationship Type="http://schemas.openxmlformats.org/officeDocument/2006/relationships/hyperlink" Target="https://www.kcjazzwrfc.com/our-story" TargetMode="External" Id="rId706" /><Relationship Type="http://schemas.openxmlformats.org/officeDocument/2006/relationships/hyperlink" Target="https://www.kcjazzwrfc.com/contactus" TargetMode="External" Id="rId707" /><Relationship Type="http://schemas.openxmlformats.org/officeDocument/2006/relationships/hyperlink" Target="https://chambermusic.org/club35-membership/" TargetMode="External" Id="rId708" /><Relationship Type="http://schemas.openxmlformats.org/officeDocument/2006/relationships/hyperlink" Target="https://chambermusic.org/club35-membership/" TargetMode="External" Id="rId709" /><Relationship Type="http://schemas.openxmlformats.org/officeDocument/2006/relationships/hyperlink" Target="https://chambermusic.org/single-tickets/" TargetMode="External" Id="rId710" /><Relationship Type="http://schemas.openxmlformats.org/officeDocument/2006/relationships/hyperlink" Target="https://chambermusic.org/club35-membership/" TargetMode="External" Id="rId711" /><Relationship Type="http://schemas.openxmlformats.org/officeDocument/2006/relationships/hyperlink" Target="https://chambermusic.org/concerts-events/" TargetMode="External" Id="rId712" /><Relationship Type="http://schemas.openxmlformats.org/officeDocument/2006/relationships/hyperlink" Target="https://chambermusic.org/corporate-giving/" TargetMode="External" Id="rId713" /><Relationship Type="http://schemas.openxmlformats.org/officeDocument/2006/relationships/hyperlink" Target="https://chambermusic.org/subscriptions/" TargetMode="External" Id="rId714" /><Relationship Type="http://schemas.openxmlformats.org/officeDocument/2006/relationships/hyperlink" Target="https://friendsofchambermusickc.my.salesforce-sites.com/ticket/#/memberships" TargetMode="External" Id="rId715" /><Relationship Type="http://schemas.openxmlformats.org/officeDocument/2006/relationships/hyperlink" Target="https://friendsofchambermusickc.my.salesforce-sites.com/ticket/#/memberships" TargetMode="External" Id="rId716" /><Relationship Type="http://schemas.openxmlformats.org/officeDocument/2006/relationships/hyperlink" Target="https://chambermusic.org/venues-parking/" TargetMode="External" Id="rId717" /><Relationship Type="http://schemas.openxmlformats.org/officeDocument/2006/relationships/hyperlink" Target="https://chambermusic.org/corporate-giving/" TargetMode="External" Id="rId718" /><Relationship Type="http://schemas.openxmlformats.org/officeDocument/2006/relationships/hyperlink" Target="https://chambermusic.org/board-of-directors/" TargetMode="External" Id="rId719" /><Relationship Type="http://schemas.openxmlformats.org/officeDocument/2006/relationships/hyperlink" Target="https://www.hmckc.org/audition" TargetMode="External" Id="rId720" /><Relationship Type="http://schemas.openxmlformats.org/officeDocument/2006/relationships/hyperlink" Target="https://www.hmckc.org/audition" TargetMode="External" Id="rId721" /><Relationship Type="http://schemas.openxmlformats.org/officeDocument/2006/relationships/hyperlink" Target="https://www.hmckc.org/audition" TargetMode="External" Id="rId722" /><Relationship Type="http://schemas.openxmlformats.org/officeDocument/2006/relationships/hyperlink" Target="https://www.hmckc.org/season" TargetMode="External" Id="rId723" /><Relationship Type="http://schemas.openxmlformats.org/officeDocument/2006/relationships/hyperlink" Target="https://www.hmckc.org/audition" TargetMode="External" Id="rId724" /><Relationship Type="http://schemas.openxmlformats.org/officeDocument/2006/relationships/hyperlink" Target="https://www.hmckc.org/audition" TargetMode="External" Id="rId725" /><Relationship Type="http://schemas.openxmlformats.org/officeDocument/2006/relationships/hyperlink" Target="https://www.hmckc.org/season" TargetMode="External" Id="rId726" /><Relationship Type="http://schemas.openxmlformats.org/officeDocument/2006/relationships/hyperlink" Target="https://chambermusic.org/venues-parking/" TargetMode="External" Id="rId727" /><Relationship Type="http://schemas.openxmlformats.org/officeDocument/2006/relationships/hyperlink" Target="https://www.hmckc.org/audition" TargetMode="External" Id="rId728" /><Relationship Type="http://schemas.openxmlformats.org/officeDocument/2006/relationships/hyperlink" Target="https://www.kcultimate.com/e/2026-kcu-south-fall-league" TargetMode="External" Id="rId729" /><Relationship Type="http://schemas.openxmlformats.org/officeDocument/2006/relationships/hyperlink" Target="https://www.kcultimate.com/e/2026-kcu-north-fall-league" TargetMode="External" Id="rId730" /><Relationship Type="http://schemas.openxmlformats.org/officeDocument/2006/relationships/hyperlink" Target="https://www.kcultimate.com/" TargetMode="External" Id="rId731" /><Relationship Type="http://schemas.openxmlformats.org/officeDocument/2006/relationships/hyperlink" Target="https://www.kcultimate.com/e/2026-kcu-south-fall-league" TargetMode="External" Id="rId732" /><Relationship Type="http://schemas.openxmlformats.org/officeDocument/2006/relationships/hyperlink" Target="https://www.kcultimate.com/" TargetMode="External" Id="rId733" /><Relationship Type="http://schemas.openxmlformats.org/officeDocument/2006/relationships/hyperlink" Target="https://www.kcultimate.com/e/2026-kcu-south-fall-league" TargetMode="External" Id="rId734" /><Relationship Type="http://schemas.openxmlformats.org/officeDocument/2006/relationships/hyperlink" Target="https://www.kcultimate.com/e/2026-kcu-south-fall-league" TargetMode="External" Id="rId735" /><Relationship Type="http://schemas.openxmlformats.org/officeDocument/2006/relationships/hyperlink" Target="https://www.kcultimate.com/about/board-of-directors" TargetMode="External" Id="rId736" /><Relationship Type="http://schemas.openxmlformats.org/officeDocument/2006/relationships/hyperlink" Target="https://www.kcultimate.com/about/contact-us" TargetMode="External" Id="rId737" /><Relationship Type="http://schemas.openxmlformats.org/officeDocument/2006/relationships/hyperlink" Target="https://kcwomenschorus.org/about/auditions/" TargetMode="External" Id="rId738" /><Relationship Type="http://schemas.openxmlformats.org/officeDocument/2006/relationships/hyperlink" Target="https://kcwomenschorus.org/about/auditions/" TargetMode="External" Id="rId739" /><Relationship Type="http://schemas.openxmlformats.org/officeDocument/2006/relationships/hyperlink" Target="https://kcwomenschorus.org/about/auditions/" TargetMode="External" Id="rId740" /><Relationship Type="http://schemas.openxmlformats.org/officeDocument/2006/relationships/hyperlink" Target="https://kcwomenschorus.org/about/auditions/" TargetMode="External" Id="rId741" /><Relationship Type="http://schemas.openxmlformats.org/officeDocument/2006/relationships/hyperlink" Target="https://kcwomenschorus.org/about/auditions/" TargetMode="External" Id="rId742" /><Relationship Type="http://schemas.openxmlformats.org/officeDocument/2006/relationships/hyperlink" Target="https://kcwomenschorus.org/about/auditions/" TargetMode="External" Id="rId743" /><Relationship Type="http://schemas.openxmlformats.org/officeDocument/2006/relationships/hyperlink" Target="https://kcwomenschorus.org/about/auditions/" TargetMode="External" Id="rId744" /><Relationship Type="http://schemas.openxmlformats.org/officeDocument/2006/relationships/hyperlink" Target="https://www.centralpreskc.org/" TargetMode="External" Id="rId745" /><Relationship Type="http://schemas.openxmlformats.org/officeDocument/2006/relationships/hyperlink" Target="https://kcwomenschorus.org/about/auditions/" TargetMode="External" Id="rId746" /><Relationship Type="http://schemas.openxmlformats.org/officeDocument/2006/relationships/hyperlink" Target="https://lakesidenaturecenter.org/friends-of-lnc/" TargetMode="External" Id="rId747" /><Relationship Type="http://schemas.openxmlformats.org/officeDocument/2006/relationships/hyperlink" Target="https://lakesidenaturecenter.org/friends-of-lnc/" TargetMode="External" Id="rId748" /><Relationship Type="http://schemas.openxmlformats.org/officeDocument/2006/relationships/hyperlink" Target="https://lakesidenaturecenter.org/friends-of-lnc/" TargetMode="External" Id="rId749" /><Relationship Type="http://schemas.openxmlformats.org/officeDocument/2006/relationships/hyperlink" Target="https://lakesidenaturecenter.org/friends-of-lnc/" TargetMode="External" Id="rId750" /><Relationship Type="http://schemas.openxmlformats.org/officeDocument/2006/relationships/hyperlink" Target="https://lakesidenaturecenter.org/friends-of-lnc/" TargetMode="External" Id="rId751" /><Relationship Type="http://schemas.openxmlformats.org/officeDocument/2006/relationships/hyperlink" Target="https://lakesidenaturecenter.org/events/" TargetMode="External" Id="rId752" /><Relationship Type="http://schemas.openxmlformats.org/officeDocument/2006/relationships/hyperlink" Target="https://lakesidenaturecenter.org/friends-of-lnc/" TargetMode="External" Id="rId753" /><Relationship Type="http://schemas.openxmlformats.org/officeDocument/2006/relationships/hyperlink" Target="https://lakesidenaturecenter.org/events/" TargetMode="External" Id="rId754" /><Relationship Type="http://schemas.openxmlformats.org/officeDocument/2006/relationships/hyperlink" Target="https://lakesidenaturecenter.org/friends-of-lnc/" TargetMode="External" Id="rId755" /><Relationship Type="http://schemas.openxmlformats.org/officeDocument/2006/relationships/hyperlink" Target="https://www.irckc.org/membership/join-as-an-individual-or-family/" TargetMode="External" Id="rId756" /><Relationship Type="http://schemas.openxmlformats.org/officeDocument/2006/relationships/hyperlink" Target="https://www.irckc.org/membership/join-as-an-individual-or-family/" TargetMode="External" Id="rId757" /><Relationship Type="http://schemas.openxmlformats.org/officeDocument/2006/relationships/hyperlink" Target="https://www.irckc.org/membership/join-as-an-individual-or-family/" TargetMode="External" Id="rId758" /><Relationship Type="http://schemas.openxmlformats.org/officeDocument/2006/relationships/hyperlink" Target="https://www.irckc.org/membership/join-as-an-individual-or-family/" TargetMode="External" Id="rId759" /><Relationship Type="http://schemas.openxmlformats.org/officeDocument/2006/relationships/hyperlink" Target="https://www.irckc.org/roundtables/" TargetMode="External" Id="rId760" /><Relationship Type="http://schemas.openxmlformats.org/officeDocument/2006/relationships/hyperlink" Target="https://www.irckc.org/what-we-do/discussion-groups/international-book-club/" TargetMode="External" Id="rId761" /><Relationship Type="http://schemas.openxmlformats.org/officeDocument/2006/relationships/hyperlink" Target="https://www.irckc.org/roundtables/" TargetMode="External" Id="rId762" /><Relationship Type="http://schemas.openxmlformats.org/officeDocument/2006/relationships/hyperlink" Target="https://www.irckc.org/roundtables/" TargetMode="External" Id="rId763" /><Relationship Type="http://schemas.openxmlformats.org/officeDocument/2006/relationships/hyperlink" Target="https://www.irckc.org/what-we-do/discussion-groups/international-book-club/" TargetMode="External" Id="rId764" /><Relationship Type="http://schemas.openxmlformats.org/officeDocument/2006/relationships/hyperlink" Target="https://www.irckc.org/membership/" TargetMode="External" Id="rId765" /><Relationship Type="http://schemas.openxmlformats.org/officeDocument/2006/relationships/hyperlink" Target="https://www.irckc.org/who-we-are/board-of-directors/" TargetMode="External" Id="rId766" /><Relationship Type="http://schemas.openxmlformats.org/officeDocument/2006/relationships/hyperlink" Target="https://www.irckc.org/who-we-are/board-of-directors/" TargetMode="External" Id="rId767" /><Relationship Type="http://schemas.openxmlformats.org/officeDocument/2006/relationships/hyperlink" Target="https://americanpublicsquare.org/events/" TargetMode="External" Id="rId768" /><Relationship Type="http://schemas.openxmlformats.org/officeDocument/2006/relationships/hyperlink" Target="https://kcballet.org/kcb-guild/" TargetMode="External" Id="rId769" /><Relationship Type="http://schemas.openxmlformats.org/officeDocument/2006/relationships/hyperlink" Target="https://kcballet.org/kcb-guild/" TargetMode="External" Id="rId770" /><Relationship Type="http://schemas.openxmlformats.org/officeDocument/2006/relationships/hyperlink" Target="https://kcballet.org/kcb-guild/" TargetMode="External" Id="rId771" /><Relationship Type="http://schemas.openxmlformats.org/officeDocument/2006/relationships/hyperlink" Target="https://kcballet.org/kcb-guild/" TargetMode="External" Id="rId772" /><Relationship Type="http://schemas.openxmlformats.org/officeDocument/2006/relationships/hyperlink" Target="https://kcballet.org/kcb-guild/" TargetMode="External" Id="rId773" /><Relationship Type="http://schemas.openxmlformats.org/officeDocument/2006/relationships/hyperlink" Target="https://ticketing.kcballet.org/donate/contribute2" TargetMode="External" Id="rId774" /><Relationship Type="http://schemas.openxmlformats.org/officeDocument/2006/relationships/hyperlink" Target="https://kcballet.org/kcb-guild/" TargetMode="External" Id="rId775" /><Relationship Type="http://schemas.openxmlformats.org/officeDocument/2006/relationships/hyperlink" Target="https://kcballet.org/kcb-guild/" TargetMode="External" Id="rId776" /><Relationship Type="http://schemas.openxmlformats.org/officeDocument/2006/relationships/hyperlink" Target="https://kcballet.org/kcb-guild/" TargetMode="External" Id="rId777" /><Relationship Type="http://schemas.openxmlformats.org/officeDocument/2006/relationships/hyperlink" Target="https://kcballet.org/kcb-guild/" TargetMode="External" Id="rId778" /><Relationship Type="http://schemas.openxmlformats.org/officeDocument/2006/relationships/hyperlink" Target="https://www.jcprd.com/1363/SMSD-Aquatic-Center---Membership-Informa" TargetMode="External" Id="rId779" /><Relationship Type="http://schemas.openxmlformats.org/officeDocument/2006/relationships/hyperlink" Target="https://www.jcprd.com/1363/SMSD-Aquatic-Center---Membership-Informa" TargetMode="External" Id="rId780" /><Relationship Type="http://schemas.openxmlformats.org/officeDocument/2006/relationships/hyperlink" Target="https://jcprd.com/1356/Masters-Swim-Program" TargetMode="External" Id="rId781" /><Relationship Type="http://schemas.openxmlformats.org/officeDocument/2006/relationships/hyperlink" Target="https://jcprd.com/1356/Masters-Swim-Program" TargetMode="External" Id="rId782" /><Relationship Type="http://schemas.openxmlformats.org/officeDocument/2006/relationships/hyperlink" Target="https://www.jcprd.com/1363/SMSD-Aquatic-Center---Membership-Informa" TargetMode="External" Id="rId783" /><Relationship Type="http://schemas.openxmlformats.org/officeDocument/2006/relationships/hyperlink" Target="https://anc.apm.activecommunities.com/jcprd/membership/search/detail/123?onlineSiteId=0&amp;locale=en-US" TargetMode="External" Id="rId784" /><Relationship Type="http://schemas.openxmlformats.org/officeDocument/2006/relationships/hyperlink" Target="https://jcprd.com/1356/Masters-Swim-Program" TargetMode="External" Id="rId785" /><Relationship Type="http://schemas.openxmlformats.org/officeDocument/2006/relationships/hyperlink" Target="https://jcprd.com/1356/Masters-Swim-Program" TargetMode="External" Id="rId786" /><Relationship Type="http://schemas.openxmlformats.org/officeDocument/2006/relationships/hyperlink" Target="https://jcprd.com/1356/Masters-Swim-Program" TargetMode="External" Id="rId787" /><Relationship Type="http://schemas.openxmlformats.org/officeDocument/2006/relationships/hyperlink" Target="https://jcprd.com/1356/Masters-Swim-Program" TargetMode="External" Id="rId788" /><Relationship Type="http://schemas.openxmlformats.org/officeDocument/2006/relationships/hyperlink" Target="https://jcprd.com/1356/Masters-Swim-Program" TargetMode="External" Id="rId789" /><Relationship Type="http://schemas.openxmlformats.org/officeDocument/2006/relationships/hyperlink" Target="https://kccrew.com/league/sandvolleyball/" TargetMode="External" Id="rId790" /><Relationship Type="http://schemas.openxmlformats.org/officeDocument/2006/relationships/hyperlink" Target="https://kccrew.com/individualsignup/" TargetMode="External" Id="rId791" /><Relationship Type="http://schemas.openxmlformats.org/officeDocument/2006/relationships/hyperlink" Target="https://kccrew.com/individualsignup/" TargetMode="External" Id="rId792" /><Relationship Type="http://schemas.openxmlformats.org/officeDocument/2006/relationships/hyperlink" Target="https://kccrew.com/individualsignup/" TargetMode="External" Id="rId793" /><Relationship Type="http://schemas.openxmlformats.org/officeDocument/2006/relationships/hyperlink" Target="https://kccrew.com/individualsignup/" TargetMode="External" Id="rId794" /><Relationship Type="http://schemas.openxmlformats.org/officeDocument/2006/relationships/hyperlink" Target="https://kccrew.com/individualsignup/" TargetMode="External" Id="rId795" /><Relationship Type="http://schemas.openxmlformats.org/officeDocument/2006/relationships/hyperlink" Target="https://kccrew.com/league/sandvolleyball/" TargetMode="External" Id="rId796" /><Relationship Type="http://schemas.openxmlformats.org/officeDocument/2006/relationships/hyperlink" Target="https://kccrew.com/leagues/" TargetMode="External" Id="rId797" /><Relationship Type="http://schemas.openxmlformats.org/officeDocument/2006/relationships/hyperlink" Target="https://hyveearena.com/" TargetMode="External" Id="rId798" /><Relationship Type="http://schemas.openxmlformats.org/officeDocument/2006/relationships/hyperlink" Target="https://kccrew.com/partners/" TargetMode="External" Id="rId799" /><Relationship Type="http://schemas.openxmlformats.org/officeDocument/2006/relationships/hyperlink" Target="https://kccrew.com/partners/" TargetMode="External" Id="rId800" /><Relationship Type="http://schemas.openxmlformats.org/officeDocument/2006/relationships/hyperlink" Target="https://kccrew.com/contact/" TargetMode="External" Id="rId801" /><Relationship Type="http://schemas.openxmlformats.org/officeDocument/2006/relationships/hyperlink" Target="https://kccrew.com/league/indoor-volleyball/" TargetMode="External" Id="rId802" /><Relationship Type="http://schemas.openxmlformats.org/officeDocument/2006/relationships/hyperlink" Target="https://stonewallsportskc.com/kickball" TargetMode="External" Id="rId803" /><Relationship Type="http://schemas.openxmlformats.org/officeDocument/2006/relationships/hyperlink" Target="https://stonewallsportskc.com/billiards" TargetMode="External" Id="rId804" /><Relationship Type="http://schemas.openxmlformats.org/officeDocument/2006/relationships/hyperlink" Target="https://stonewallsportskc.com/kickball" TargetMode="External" Id="rId805" /><Relationship Type="http://schemas.openxmlformats.org/officeDocument/2006/relationships/hyperlink" Target="https://stonewallsportskc.com/billiards" TargetMode="External" Id="rId806" /><Relationship Type="http://schemas.openxmlformats.org/officeDocument/2006/relationships/hyperlink" Target="https://stonewallsportskc.com/frequently-asked-questions" TargetMode="External" Id="rId807" /><Relationship Type="http://schemas.openxmlformats.org/officeDocument/2006/relationships/hyperlink" Target="https://stonewallsportskc.com/billiards" TargetMode="External" Id="rId808" /><Relationship Type="http://schemas.openxmlformats.org/officeDocument/2006/relationships/hyperlink" Target="https://stonewallsportskc.com/all-sports" TargetMode="External" Id="rId809" /><Relationship Type="http://schemas.openxmlformats.org/officeDocument/2006/relationships/hyperlink" Target="https://stonewallsportskc.com/frequently-asked-questions" TargetMode="External" Id="rId810" /><Relationship Type="http://schemas.openxmlformats.org/officeDocument/2006/relationships/hyperlink" Target="https://stonewallsportskc.com/kickball" TargetMode="External" Id="rId811" /><Relationship Type="http://schemas.openxmlformats.org/officeDocument/2006/relationships/hyperlink" Target="https://stonewallsportskc.com/billiards" TargetMode="External" Id="rId812" /><Relationship Type="http://schemas.openxmlformats.org/officeDocument/2006/relationships/hyperlink" Target="https://stonewallsportskc.com/frequently-asked-questions" TargetMode="External" Id="rId813" /><Relationship Type="http://schemas.openxmlformats.org/officeDocument/2006/relationships/hyperlink" Target="https://stonewallsportskc.com/sponsorship" TargetMode="External" Id="rId814" /><Relationship Type="http://schemas.openxmlformats.org/officeDocument/2006/relationships/hyperlink" Target="https://stonewallsportskc.com/contact-us" TargetMode="External" Id="rId815" /><Relationship Type="http://schemas.openxmlformats.org/officeDocument/2006/relationships/hyperlink" Target="https://kccrossroads.org/?page_id=595" TargetMode="External" Id="rId816" /><Relationship Type="http://schemas.openxmlformats.org/officeDocument/2006/relationships/hyperlink" Target="https://kccrossroads.org/become-a-member" TargetMode="External" Id="rId817" /><Relationship Type="http://schemas.openxmlformats.org/officeDocument/2006/relationships/hyperlink" Target="https://kccrossroads.org/?page_id=595" TargetMode="External" Id="rId818" /><Relationship Type="http://schemas.openxmlformats.org/officeDocument/2006/relationships/hyperlink" Target="https://kccrossroads.org/" TargetMode="External" Id="rId819" /><Relationship Type="http://schemas.openxmlformats.org/officeDocument/2006/relationships/hyperlink" Target="https://kccrossroads.org/about/cca/" TargetMode="External" Id="rId820" /><Relationship Type="http://schemas.openxmlformats.org/officeDocument/2006/relationships/hyperlink" Target="https://kccrossroads.org/become-a-member" TargetMode="External" Id="rId821" /><Relationship Type="http://schemas.openxmlformats.org/officeDocument/2006/relationships/hyperlink" Target="https://kccrossroads.org/about/cca-board/" TargetMode="External" Id="rId822" /><Relationship Type="http://schemas.openxmlformats.org/officeDocument/2006/relationships/hyperlink" Target="https://kccrossroads.org/?page_id=595" TargetMode="External" Id="rId823" /><Relationship Type="http://schemas.openxmlformats.org/officeDocument/2006/relationships/hyperlink" Target="https://kccg.org/become-a-member-2/" TargetMode="External" Id="rId824" /><Relationship Type="http://schemas.openxmlformats.org/officeDocument/2006/relationships/hyperlink" Target="https://kccg.org/become-a-member-2/" TargetMode="External" Id="rId825" /><Relationship Type="http://schemas.openxmlformats.org/officeDocument/2006/relationships/hyperlink" Target="https://kccg.org/become-a-member-2/" TargetMode="External" Id="rId826" /><Relationship Type="http://schemas.openxmlformats.org/officeDocument/2006/relationships/hyperlink" Target="https://kccg.org/become-a-member-2/" TargetMode="External" Id="rId827" /><Relationship Type="http://schemas.openxmlformats.org/officeDocument/2006/relationships/hyperlink" Target="https://kccg.org/become-a-member-2/" TargetMode="External" Id="rId828" /><Relationship Type="http://schemas.openxmlformats.org/officeDocument/2006/relationships/hyperlink" Target="https://kccg.org/become-a-member-2/" TargetMode="External" Id="rId829" /><Relationship Type="http://schemas.openxmlformats.org/officeDocument/2006/relationships/hyperlink" Target="https://kccg.org/become-a-member-2/" TargetMode="External" Id="rId830" /><Relationship Type="http://schemas.openxmlformats.org/officeDocument/2006/relationships/hyperlink" Target="https://kccg.org/rent-a-plot/" TargetMode="External" Id="rId831" /><Relationship Type="http://schemas.openxmlformats.org/officeDocument/2006/relationships/hyperlink" Target="https://kccg.org/volunteer/" TargetMode="External" Id="rId832" /><Relationship Type="http://schemas.openxmlformats.org/officeDocument/2006/relationships/hyperlink" Target="https://kccg.org/volunteer/" TargetMode="External" Id="rId833" /><Relationship Type="http://schemas.openxmlformats.org/officeDocument/2006/relationships/hyperlink" Target="https://kccg.org/kccg-workshops/" TargetMode="External" Id="rId834" /><Relationship Type="http://schemas.openxmlformats.org/officeDocument/2006/relationships/hyperlink" Target="https://kccg.org/rent-a-plot/" TargetMode="External" Id="rId835" /><Relationship Type="http://schemas.openxmlformats.org/officeDocument/2006/relationships/hyperlink" Target="https://kccg.org/become-a-member-2/" TargetMode="External" Id="rId836" /><Relationship Type="http://schemas.openxmlformats.org/officeDocument/2006/relationships/hyperlink" Target="https://www.toastmasters.org/membership/how-to-join" TargetMode="External" Id="rId837" /><Relationship Type="http://schemas.openxmlformats.org/officeDocument/2006/relationships/hyperlink" Target="https://www.toastmasters.org/membership/how-to-join" TargetMode="External" Id="rId838" /><Relationship Type="http://schemas.openxmlformats.org/officeDocument/2006/relationships/hyperlink" Target="https://plaza.toastmastersclubs.org/page/faqhtml/" TargetMode="External" Id="rId839" /><Relationship Type="http://schemas.openxmlformats.org/officeDocument/2006/relationships/hyperlink" Target="https://plaza.toastmastersclubs.org/" TargetMode="External" Id="rId840" /><Relationship Type="http://schemas.openxmlformats.org/officeDocument/2006/relationships/hyperlink" Target="https://plaza.toastmastersclubs.org/" TargetMode="External" Id="rId841" /><Relationship Type="http://schemas.openxmlformats.org/officeDocument/2006/relationships/hyperlink" Target="https://plaza.toastmastersclubs.org/page/faqhtml/" TargetMode="External" Id="rId842" /><Relationship Type="http://schemas.openxmlformats.org/officeDocument/2006/relationships/hyperlink" Target="https://plaza.toastmastersclubs.org/page/faqhtml/" TargetMode="External" Id="rId843" /><Relationship Type="http://schemas.openxmlformats.org/officeDocument/2006/relationships/hyperlink" Target="https://plaza.toastmastersclubs.org/" TargetMode="External" Id="rId844" /><Relationship Type="http://schemas.openxmlformats.org/officeDocument/2006/relationships/hyperlink" Target="https://plaza.toastmastersclubs.org/page/faqhtml/" TargetMode="External" Id="rId845" /><Relationship Type="http://schemas.openxmlformats.org/officeDocument/2006/relationships/hyperlink" Target="https://www.npconnect.org/connext/" TargetMode="External" Id="rId846" /><Relationship Type="http://schemas.openxmlformats.org/officeDocument/2006/relationships/hyperlink" Target="https://info.npconnect.org/events/details/connext-event-unmasking-your-leadership-showing-up-with-purpose-confidence-authenticity-10353" TargetMode="External" Id="rId847" /><Relationship Type="http://schemas.openxmlformats.org/officeDocument/2006/relationships/hyperlink" Target="https://www.npconnect.org/connext/" TargetMode="External" Id="rId848" /><Relationship Type="http://schemas.openxmlformats.org/officeDocument/2006/relationships/hyperlink" Target="https://www.npconnect.org/connext/" TargetMode="External" Id="rId849" /><Relationship Type="http://schemas.openxmlformats.org/officeDocument/2006/relationships/hyperlink" Target="https://info.npconnect.org/events/search?q=&amp;c=21&amp;Lookahead=" TargetMode="External" Id="rId850" /><Relationship Type="http://schemas.openxmlformats.org/officeDocument/2006/relationships/hyperlink" Target="https://www.npconnect.org/connext/" TargetMode="External" Id="rId851" /><Relationship Type="http://schemas.openxmlformats.org/officeDocument/2006/relationships/hyperlink" Target="https://info.npconnect.org/events/details/connext-event-unmasking-your-leadership-showing-up-with-purpose-confidence-authenticity-10353" TargetMode="External" Id="rId852" /><Relationship Type="http://schemas.openxmlformats.org/officeDocument/2006/relationships/hyperlink" Target="https://www.npconnect.org/connext/" TargetMode="External" Id="rId853" /><Relationship Type="http://schemas.openxmlformats.org/officeDocument/2006/relationships/hyperlink" Target="https://www.npconnect.org/connext/" TargetMode="External" Id="rId854" /><Relationship Type="http://schemas.openxmlformats.org/officeDocument/2006/relationships/hyperlink" Target="https://nejcchamber.com/northeast-emerging/" TargetMode="External" Id="rId855" /><Relationship Type="http://schemas.openxmlformats.org/officeDocument/2006/relationships/hyperlink" Target="https://nejcchamber.com/northeast-emerging/" TargetMode="External" Id="rId856" /><Relationship Type="http://schemas.openxmlformats.org/officeDocument/2006/relationships/hyperlink" Target="https://edge.growthzonecms.com/sites/2581/2026/09/NE-Flyer.pdf" TargetMode="External" Id="rId857" /><Relationship Type="http://schemas.openxmlformats.org/officeDocument/2006/relationships/hyperlink" Target="https://nejcchamber.com/northeast-emerging/" TargetMode="External" Id="rId858" /><Relationship Type="http://schemas.openxmlformats.org/officeDocument/2006/relationships/hyperlink" Target="https://edge.growthzonecms.com/sites/2581/2026/09/NE-Flyer.pdf" TargetMode="External" Id="rId859" /><Relationship Type="http://schemas.openxmlformats.org/officeDocument/2006/relationships/hyperlink" Target="https://nejcchamber.com/northeast-emerging/" TargetMode="External" Id="rId860" /><Relationship Type="http://schemas.openxmlformats.org/officeDocument/2006/relationships/hyperlink" Target="https://nejcchamber.com/northeast-emerging/" TargetMode="External" Id="rId861" /><Relationship Type="http://schemas.openxmlformats.org/officeDocument/2006/relationships/hyperlink" Target="https://edge.growthzonecms.com/sites/2581/2026/09/NE-Flyer.pdf" TargetMode="External" Id="rId862" /><Relationship Type="http://schemas.openxmlformats.org/officeDocument/2006/relationships/hyperlink" Target="https://www.midamericalgbt.org/memberships-and-benefits/" TargetMode="External" Id="rId863" /><Relationship Type="http://schemas.openxmlformats.org/officeDocument/2006/relationships/hyperlink" Target="https://business.midamericalgbt.org/member/newmemberapp" TargetMode="External" Id="rId864" /><Relationship Type="http://schemas.openxmlformats.org/officeDocument/2006/relationships/hyperlink" Target="https://business.midamericalgbt.org/events" TargetMode="External" Id="rId865" /><Relationship Type="http://schemas.openxmlformats.org/officeDocument/2006/relationships/hyperlink" Target="https://business.midamericalgbt.org/member/newmemberapp" TargetMode="External" Id="rId866" /><Relationship Type="http://schemas.openxmlformats.org/officeDocument/2006/relationships/hyperlink" Target="https://www.midamericalgbt.org/coffee-conections/" TargetMode="External" Id="rId867" /><Relationship Type="http://schemas.openxmlformats.org/officeDocument/2006/relationships/hyperlink" Target="https://www.midamericalgbt.org/b2b/" TargetMode="External" Id="rId868" /><Relationship Type="http://schemas.openxmlformats.org/officeDocument/2006/relationships/hyperlink" Target="https://business.midamericalgbt.org/events/details/b2b-dutzel-s-catering-at-union-9991" TargetMode="External" Id="rId869" /><Relationship Type="http://schemas.openxmlformats.org/officeDocument/2006/relationships/hyperlink" Target="https://www.midamericalgbt.org/memberships-and-benefits/" TargetMode="External" Id="rId870" /><Relationship Type="http://schemas.openxmlformats.org/officeDocument/2006/relationships/hyperlink" Target="https://www.midamericalgbt.org/about/" TargetMode="External" Id="rId871" /><Relationship Type="http://schemas.openxmlformats.org/officeDocument/2006/relationships/hyperlink" Target="https://www.midamericalgbt.org/partners/" TargetMode="External" Id="rId872" /><Relationship Type="http://schemas.openxmlformats.org/officeDocument/2006/relationships/hyperlink" Target="https://www.midamericalgbt.org/chamber-team/" TargetMode="External" Id="rId873" /><Relationship Type="http://schemas.openxmlformats.org/officeDocument/2006/relationships/hyperlink" Target="https://business.midamericalgbt.org/member/newmemberapp" TargetMode="External" Id="rId874" /><Relationship Type="http://schemas.openxmlformats.org/officeDocument/2006/relationships/hyperlink" Target="https://www.choralfoundation.org/ensembles/sskc" TargetMode="External" Id="rId875" /><Relationship Type="http://schemas.openxmlformats.org/officeDocument/2006/relationships/hyperlink" Target="https://www.choralfoundation.org/ensembles/sskc" TargetMode="External" Id="rId876" /><Relationship Type="http://schemas.openxmlformats.org/officeDocument/2006/relationships/hyperlink" Target="https://www.choralfoundation.org/ensembles/sskc" TargetMode="External" Id="rId877" /><Relationship Type="http://schemas.openxmlformats.org/officeDocument/2006/relationships/hyperlink" Target="https://www.choralfoundation.org/ensembles/sskc" TargetMode="External" Id="rId878" /><Relationship Type="http://schemas.openxmlformats.org/officeDocument/2006/relationships/hyperlink" Target="https://www.choralfoundation.org/ensembles/sskc" TargetMode="External" Id="rId879" /><Relationship Type="http://schemas.openxmlformats.org/officeDocument/2006/relationships/hyperlink" Target="https://www.choralfoundation.org/ensembles/sskc" TargetMode="External" Id="rId880" /><Relationship Type="http://schemas.openxmlformats.org/officeDocument/2006/relationships/hyperlink" Target="https://www.choralfoundation.org/ensembles/sskc" TargetMode="External" Id="rId881" /><Relationship Type="http://schemas.openxmlformats.org/officeDocument/2006/relationships/hyperlink" Target="https://www.choralfoundation.org/ensembles/sskc" TargetMode="External" Id="rId882" /><Relationship Type="http://schemas.openxmlformats.org/officeDocument/2006/relationships/hyperlink" Target="https://www.kauffmancenter.org/volunteer-opportunities-in-kansas-city/" TargetMode="External" Id="rId883" /><Relationship Type="http://schemas.openxmlformats.org/officeDocument/2006/relationships/hyperlink" Target="https://www.choralfoundation.org/ensembles/sskc" TargetMode="External" Id="rId884" /><Relationship Type="http://schemas.openxmlformats.org/officeDocument/2006/relationships/hyperlink" Target="https://ycp.glueup.com/membership/14700/apply/" TargetMode="External" Id="rId885" /><Relationship Type="http://schemas.openxmlformats.org/officeDocument/2006/relationships/hyperlink" Target="https://ycp.glueup.com/organization/5147/events/?chapter=kansas-city" TargetMode="External" Id="rId886" /><Relationship Type="http://schemas.openxmlformats.org/officeDocument/2006/relationships/hyperlink" Target="https://ycp.glueup.com/event/st-joseph-saturday-retreat-194356/" TargetMode="External" Id="rId887" /><Relationship Type="http://schemas.openxmlformats.org/officeDocument/2006/relationships/hyperlink" Target="https://www.youngcatholicprofessionals.org/join-belong" TargetMode="External" Id="rId888" /><Relationship Type="http://schemas.openxmlformats.org/officeDocument/2006/relationships/hyperlink" Target="https://www.youngcatholicprofessionals.org/join-belong" TargetMode="External" Id="rId889" /><Relationship Type="http://schemas.openxmlformats.org/officeDocument/2006/relationships/hyperlink" Target="https://ycp.glueup.com/membership/14700/apply/" TargetMode="External" Id="rId890" /><Relationship Type="http://schemas.openxmlformats.org/officeDocument/2006/relationships/hyperlink" Target="https://www.youngcatholicprofessionals.org/join-belong" TargetMode="External" Id="rId891" /><Relationship Type="http://schemas.openxmlformats.org/officeDocument/2006/relationships/hyperlink" Target="https://ycp.glueup.com/event/st-joseph-saturday-retreat-194356/" TargetMode="External" Id="rId892" /><Relationship Type="http://schemas.openxmlformats.org/officeDocument/2006/relationships/hyperlink" Target="https://www.youngcatholicprofessionals.org/join-belong" TargetMode="External" Id="rId893" /><Relationship Type="http://schemas.openxmlformats.org/officeDocument/2006/relationships/hyperlink" Target="https://ycp.glueup.com/organization/5147/events/?chapter=kansas-city" TargetMode="External" Id="rId894" /><Relationship Type="http://schemas.openxmlformats.org/officeDocument/2006/relationships/hyperlink" Target="https://www.youngcatholicprofessionals.org/chapter/kansas-city" TargetMode="External" Id="rId895" /><Relationship Type="http://schemas.openxmlformats.org/officeDocument/2006/relationships/hyperlink" Target="https://www.youngcatholicprofessionals.org/join-belong" TargetMode="External" Id="rId896" /><Relationship Type="http://schemas.openxmlformats.org/officeDocument/2006/relationships/hyperlink" Target="https://www.youngcatholicprofessionals.org/chapter/kansas-city" TargetMode="External" Id="rId897" /><Relationship Type="http://schemas.openxmlformats.org/officeDocument/2006/relationships/hyperlink" Target="https://www.kansascityartistscoalition.org/become-a-member" TargetMode="External" Id="rId898" /><Relationship Type="http://schemas.openxmlformats.org/officeDocument/2006/relationships/hyperlink" Target="https://www.kansascityartistscoalition.org/become-a-member" TargetMode="External" Id="rId899" /><Relationship Type="http://schemas.openxmlformats.org/officeDocument/2006/relationships/hyperlink" Target="https://www.kansascityartistscoalition.org/exhibitions" TargetMode="External" Id="rId900" /><Relationship Type="http://schemas.openxmlformats.org/officeDocument/2006/relationships/hyperlink" Target="https://www.kansascityartistscoalition.org/become-a-member" TargetMode="External" Id="rId901" /><Relationship Type="http://schemas.openxmlformats.org/officeDocument/2006/relationships/hyperlink" Target="https://www.kansascityartistscoalition.org/become-a-member" TargetMode="External" Id="rId902" /><Relationship Type="http://schemas.openxmlformats.org/officeDocument/2006/relationships/hyperlink" Target="https://www.kansascityartistscoalition.org/exhibitions" TargetMode="External" Id="rId903" /><Relationship Type="http://schemas.openxmlformats.org/officeDocument/2006/relationships/hyperlink" Target="https://www.kansascityartistscoalition.org/at-kcac" TargetMode="External" Id="rId904" /><Relationship Type="http://schemas.openxmlformats.org/officeDocument/2006/relationships/hyperlink" Target="https://www.kansascityartistscoalition.org/staff-and-board" TargetMode="External" Id="rId905" /><Relationship Type="http://schemas.openxmlformats.org/officeDocument/2006/relationships/hyperlink" Target="https://www.kansascityartistscoalition.org/become-a-member" TargetMode="External" Id="rId906" /><Relationship Type="http://schemas.openxmlformats.org/officeDocument/2006/relationships/hyperlink" Target="https://www.isaca.org/membership/join-now" TargetMode="External" Id="rId907" /><Relationship Type="http://schemas.openxmlformats.org/officeDocument/2006/relationships/hyperlink" Target="https://engage.isaca.org/greaterkansascitychapter/events/calendar" TargetMode="External" Id="rId908" /><Relationship Type="http://schemas.openxmlformats.org/officeDocument/2006/relationships/hyperlink" Target="https://www.isaca.org/membership/join-now" TargetMode="External" Id="rId909" /><Relationship Type="http://schemas.openxmlformats.org/officeDocument/2006/relationships/hyperlink" Target="https://engage.isaca.org/greaterkansascitychapter/events/calendar" TargetMode="External" Id="rId910" /><Relationship Type="http://schemas.openxmlformats.org/officeDocument/2006/relationships/hyperlink" Target="https://engage.isaca.org/greaterkansascitychapter/events/eventdescription?CalendarEventKey=5e8651ad-9f3e-4413-8722-01a0cc10e397&amp;CommunityKey=0fef52f4-96e7-443f-8bca-723b675c15fe" TargetMode="External" Id="rId911" /><Relationship Type="http://schemas.openxmlformats.org/officeDocument/2006/relationships/hyperlink" Target="https://engage.isaca.org/greaterkansascitychapter/about/aboutchapter/contactus" TargetMode="External" Id="rId912" /><Relationship Type="http://schemas.openxmlformats.org/officeDocument/2006/relationships/hyperlink" Target="https://engage.isaca.org/greaterkansascitychapter/about/aboutchapter" TargetMode="External" Id="rId913" /><Relationship Type="http://schemas.openxmlformats.org/officeDocument/2006/relationships/hyperlink" Target="https://engage.isaca.org/greaterkansascitychapter/events/eventdescription?CalendarEventKey=5e8651ad-9f3e-4413-8722-01a0cc10e397&amp;CommunityKey=0fef52f4-96e7-443f-8bca-723b675c15fe" TargetMode="External" Id="rId914" /><Relationship Type="http://schemas.openxmlformats.org/officeDocument/2006/relationships/hyperlink" Target="https://www.isaca.org/membership/join-now" TargetMode="External" Id="rId915" /><Relationship Type="http://schemas.openxmlformats.org/officeDocument/2006/relationships/hyperlink" Target="https://www.isaca.org/-/media/files/isacadp/project/isaca/membership/2027-chapter-dues.pdf" TargetMode="External" Id="rId916" /><Relationship Type="http://schemas.openxmlformats.org/officeDocument/2006/relationships/hyperlink" Target="https://www.isaca.org/membership/join-now" TargetMode="External" Id="rId917" /><Relationship Type="http://schemas.openxmlformats.org/officeDocument/2006/relationships/hyperlink" Target="https://www.isaca.org/-/media/files/isacadp/project/isaca/membership/2027-chapter-dues.pdf" TargetMode="External" Id="rId918" /><Relationship Type="http://schemas.openxmlformats.org/officeDocument/2006/relationships/hyperlink" Target="https://kcwg.org/membership" TargetMode="External" Id="rId919" /><Relationship Type="http://schemas.openxmlformats.org/officeDocument/2006/relationships/hyperlink" Target="https://kcwg.org/membership" TargetMode="External" Id="rId920" /><Relationship Type="http://schemas.openxmlformats.org/officeDocument/2006/relationships/hyperlink" Target="https://kcwg.org/calendar" TargetMode="External" Id="rId921" /><Relationship Type="http://schemas.openxmlformats.org/officeDocument/2006/relationships/hyperlink" Target="https://kcwg.org/classes" TargetMode="External" Id="rId922" /><Relationship Type="http://schemas.openxmlformats.org/officeDocument/2006/relationships/hyperlink" Target="https://kcwg.org/membership" TargetMode="External" Id="rId923" /><Relationship Type="http://schemas.openxmlformats.org/officeDocument/2006/relationships/hyperlink" Target="https://kcwg.org/classes" TargetMode="External" Id="rId924" /><Relationship Type="http://schemas.openxmlformats.org/officeDocument/2006/relationships/hyperlink" Target="https://kcwg.org/membership" TargetMode="External" Id="rId925" /><Relationship Type="http://schemas.openxmlformats.org/officeDocument/2006/relationships/hyperlink" Target="https://kcwg.org/about-us" TargetMode="External" Id="rId926" /><Relationship Type="http://schemas.openxmlformats.org/officeDocument/2006/relationships/hyperlink" Target="https://kcwg.org/sponsors-and-donors" TargetMode="External" Id="rId927" /><Relationship Type="http://schemas.openxmlformats.org/officeDocument/2006/relationships/hyperlink" Target="https://www.kcrollerwarriors.org/joinus.html" TargetMode="External" Id="rId928" /><Relationship Type="http://schemas.openxmlformats.org/officeDocument/2006/relationships/hyperlink" Target="https://www.kcrollerwarriors.org/joinus.html" TargetMode="External" Id="rId929" /><Relationship Type="http://schemas.openxmlformats.org/officeDocument/2006/relationships/hyperlink" Target="https://www.kcrollerwarriors.org/season-schedule.html" TargetMode="External" Id="rId930" /><Relationship Type="http://schemas.openxmlformats.org/officeDocument/2006/relationships/hyperlink" Target="https://www.kcrollerwarriors.org/joinus.html" TargetMode="External" Id="rId931" /><Relationship Type="http://schemas.openxmlformats.org/officeDocument/2006/relationships/hyperlink" Target="https://www.kcrollerwarriors.org/joinus.html" TargetMode="External" Id="rId932" /><Relationship Type="http://schemas.openxmlformats.org/officeDocument/2006/relationships/hyperlink" Target="https://www.kcrollerwarriors.org/joinus.html" TargetMode="External" Id="rId933" /><Relationship Type="http://schemas.openxmlformats.org/officeDocument/2006/relationships/hyperlink" Target="https://www.kcrollerwarriors.org/" TargetMode="External" Id="rId934" /><Relationship Type="http://schemas.openxmlformats.org/officeDocument/2006/relationships/hyperlink" Target="https://www.kcrollerwarriors.org/joinus.html" TargetMode="External" Id="rId935" /><Relationship Type="http://schemas.openxmlformats.org/officeDocument/2006/relationships/hyperlink" Target="https://www.kcrollerwarriors.org/joinus.html" TargetMode="External" Id="rId936" /><Relationship Type="http://schemas.openxmlformats.org/officeDocument/2006/relationships/hyperlink" Target="https://americanpublicsquare.org/wp-content/uploads/2019/12/whiteArtboard-1-copy-8.png" TargetMode="External" Id="rId937" /><Relationship Type="http://schemas.openxmlformats.org/officeDocument/2006/relationships/hyperlink" Target="https://americanpublicsquare.org/membership/" TargetMode="External" Id="rId938" /><Relationship Type="http://schemas.openxmlformats.org/officeDocument/2006/relationships/hyperlink" Target="https://americanpublicsquare.org/" TargetMode="External" Id="rId939" /><Relationship Type="http://schemas.openxmlformats.org/officeDocument/2006/relationships/hyperlink" Target="https://americanpublicsquare.org/events/bookclub/" TargetMode="External" Id="rId940" /><Relationship Type="http://schemas.openxmlformats.org/officeDocument/2006/relationships/hyperlink" Target="https://americanpublicsquare.org/membership/" TargetMode="External" Id="rId941" /><Relationship Type="http://schemas.openxmlformats.org/officeDocument/2006/relationships/hyperlink" Target="https://americanpublicsquare.org/events/bookclub/" TargetMode="External" Id="rId942" /><Relationship Type="http://schemas.openxmlformats.org/officeDocument/2006/relationships/hyperlink" Target="https://americanpublicsquare.org/events/bookclub/" TargetMode="External" Id="rId943" /><Relationship Type="http://schemas.openxmlformats.org/officeDocument/2006/relationships/hyperlink" Target="https://americanpublicsquare.org/events/" TargetMode="External" Id="rId944" /><Relationship Type="http://schemas.openxmlformats.org/officeDocument/2006/relationships/hyperlink" Target="https://americanpublicsquare.org/leadership/" TargetMode="External" Id="rId945" /><Relationship Type="http://schemas.openxmlformats.org/officeDocument/2006/relationships/hyperlink" Target="https://americanpublicsquare.org/leadership/" TargetMode="External" Id="rId946" /><Relationship Type="http://schemas.openxmlformats.org/officeDocument/2006/relationships/hyperlink" Target="https://americanpublicsquare.org/events/" TargetMode="External" Id="rId947" /><Relationship Type="http://schemas.openxmlformats.org/officeDocument/2006/relationships/hyperlink" Target="https://americanpublicsquare.org/events/" TargetMode="External" Id="rId948" /><Relationship Type="http://schemas.openxmlformats.org/officeDocument/2006/relationships/hyperlink" Target="https://secure.touchnet.com/C21524_ustores/web/product_detail.jsp?PRODUCTID=576" TargetMode="External" Id="rId949" /><Relationship Type="http://schemas.openxmlformats.org/officeDocument/2006/relationships/hyperlink" Target="https://www.truman.edu/events/kc-alumni-volunteering-with-harvesters/" TargetMode="External" Id="rId950" /><Relationship Type="http://schemas.openxmlformats.org/officeDocument/2006/relationships/hyperlink" Target="https://secure.touchnet.com/C21524_ustores/web/product_detail.jsp?PRODUCTID=576" TargetMode="External" Id="rId951" /><Relationship Type="http://schemas.openxmlformats.org/officeDocument/2006/relationships/hyperlink" Target="https://www.truman.edu/events/kc-alumni-volunteering-with-harvesters/" TargetMode="External" Id="rId952" /><Relationship Type="http://schemas.openxmlformats.org/officeDocument/2006/relationships/hyperlink" Target="https://www.truman.edu/?rhc_action=get_icalendar_events&amp;calendar=kansas-city-alumni-chapter" TargetMode="External" Id="rId953" /><Relationship Type="http://schemas.openxmlformats.org/officeDocument/2006/relationships/hyperlink" Target="https://www.truman.edu/events/kc-alumni-volunteering-with-harvesters/" TargetMode="External" Id="rId954" /><Relationship Type="http://schemas.openxmlformats.org/officeDocument/2006/relationships/hyperlink" Target="https://www.truman.edu/events/kansas-city-bulldog-ice-cream-social/" TargetMode="External" Id="rId955" /><Relationship Type="http://schemas.openxmlformats.org/officeDocument/2006/relationships/hyperlink" Target="https://www.truman.edu/alumni-donors/events/" TargetMode="External" Id="rId956" /><Relationship Type="http://schemas.openxmlformats.org/officeDocument/2006/relationships/hyperlink" Target="https://www.sportingleagues.com/sports/soccer" TargetMode="External" Id="rId957" /><Relationship Type="http://schemas.openxmlformats.org/officeDocument/2006/relationships/hyperlink" Target="https://www.sportingleagues.com/sports/soccer" TargetMode="External" Id="rId958" /><Relationship Type="http://schemas.openxmlformats.org/officeDocument/2006/relationships/hyperlink" Target="https://www.sportingleagues.com/" TargetMode="External" Id="rId959" /><Relationship Type="http://schemas.openxmlformats.org/officeDocument/2006/relationships/hyperlink" Target="https://www.sportingleagues.com/register" TargetMode="External" Id="rId960" /><Relationship Type="http://schemas.openxmlformats.org/officeDocument/2006/relationships/hyperlink" Target="https://www.sportingleagues.com/register" TargetMode="External" Id="rId961" /><Relationship Type="http://schemas.openxmlformats.org/officeDocument/2006/relationships/hyperlink" Target="https://www.sportingleagues.com/register" TargetMode="External" Id="rId962" /><Relationship Type="http://schemas.openxmlformats.org/officeDocument/2006/relationships/hyperlink" Target="https://www.sportingleagues.com/register" TargetMode="External" Id="rId963" /><Relationship Type="http://schemas.openxmlformats.org/officeDocument/2006/relationships/hyperlink" Target="https://www.sportingleagues.com/sports/soccer" TargetMode="External" Id="rId964" /><Relationship Type="http://schemas.openxmlformats.org/officeDocument/2006/relationships/hyperlink" Target="https://www.sportingleagues.com/sports/soccer" TargetMode="External" Id="rId965" /><Relationship Type="http://schemas.openxmlformats.org/officeDocument/2006/relationships/hyperlink" Target="https://www.sportingleagues.com/sports/soccer" TargetMode="External" Id="rId966" /><Relationship Type="http://schemas.openxmlformats.org/officeDocument/2006/relationships/hyperlink" Target="https://www.sportingleagues.com/sports/soccer" TargetMode="External" Id="rId967" /><Relationship Type="http://schemas.openxmlformats.org/officeDocument/2006/relationships/hyperlink" Target="https://www.sportingleagues.com/sports/soccer" TargetMode="External" Id="rId968" /><Relationship Type="http://schemas.openxmlformats.org/officeDocument/2006/relationships/hyperlink" Target="https://americanroyal.com/get-involved/become-a-member/" TargetMode="External" Id="rId969" /><Relationship Type="http://schemas.openxmlformats.org/officeDocument/2006/relationships/hyperlink" Target="https://americanroyal.com/get-involved/chairmans-club/" TargetMode="External" Id="rId970" /><Relationship Type="http://schemas.openxmlformats.org/officeDocument/2006/relationships/hyperlink" Target="https://americanroyal.com/get-involved/chairmans-club/" TargetMode="External" Id="rId971" /><Relationship Type="http://schemas.openxmlformats.org/officeDocument/2006/relationships/hyperlink" Target="https://americanroyal.formstack.com/forms/chair_club_apps_2027" TargetMode="External" Id="rId972" /><Relationship Type="http://schemas.openxmlformats.org/officeDocument/2006/relationships/hyperlink" Target="https://americanroyal.com/get-involved/chairmans-club/" TargetMode="External" Id="rId973" /><Relationship Type="http://schemas.openxmlformats.org/officeDocument/2006/relationships/hyperlink" Target="https://americanroyal.com/get-involved/chairmans-club/" TargetMode="External" Id="rId974" /><Relationship Type="http://schemas.openxmlformats.org/officeDocument/2006/relationships/hyperlink" Target="https://americanroyal.com/get-involved/chairmans-club/" TargetMode="External" Id="rId975" /><Relationship Type="http://schemas.openxmlformats.org/officeDocument/2006/relationships/hyperlink" Target="https://ronaldmcdonaldhousekc.org/get-involved/friends-of-the-house/" TargetMode="External" Id="rId976" /><Relationship Type="http://schemas.openxmlformats.org/officeDocument/2006/relationships/hyperlink" Target="https://ronaldmcdonaldhousekc.org/get-involved/friends-of-the-house/" TargetMode="External" Id="rId977" /><Relationship Type="http://schemas.openxmlformats.org/officeDocument/2006/relationships/hyperlink" Target="https://giving.classy.org/campaign/578837/donate" TargetMode="External" Id="rId978" /><Relationship Type="http://schemas.openxmlformats.org/officeDocument/2006/relationships/hyperlink" Target="https://ronaldmcdonaldhousekc.org/get-involved/friends-of-the-house/" TargetMode="External" Id="rId979" /><Relationship Type="http://schemas.openxmlformats.org/officeDocument/2006/relationships/hyperlink" Target="https://ronaldmcdonaldhousekc.org/get-involved/friends-of-the-house/" TargetMode="External" Id="rId980" /><Relationship Type="http://schemas.openxmlformats.org/officeDocument/2006/relationships/hyperlink" Target="https://ronaldmcdonaldhousekc.org/contact-us/" TargetMode="External" Id="rId981" /><Relationship Type="http://schemas.openxmlformats.org/officeDocument/2006/relationships/hyperlink" Target="https://ronaldmcdonaldhousekc.org/wp-content/uploads/2026-Membership-Handbook_Members-1.pdf" TargetMode="External" Id="rId982" /><Relationship Type="http://schemas.openxmlformats.org/officeDocument/2006/relationships/hyperlink" Target="https://ronaldmcdonaldhousekc.org/get-involved/friends-of-the-house/" TargetMode="External" Id="rId983" /><Relationship Type="http://schemas.openxmlformats.org/officeDocument/2006/relationships/hyperlink" Target="https://ronaldmcdonaldhousekc.org/about-us/our-people/" TargetMode="External" Id="rId984" /><Relationship Type="http://schemas.openxmlformats.org/officeDocument/2006/relationships/hyperlink" Target="https://giving.classy.org/campaign/578837/donate" TargetMode="External" Id="rId985" /><Relationship Type="http://schemas.openxmlformats.org/officeDocument/2006/relationships/hyperlink" Target="https://checkout.square.site/merchant/EYM0FBKR4SZ9J/checkout/TSYIESSKXNX62OQLUGCNS7GG" TargetMode="External" Id="rId986" /><Relationship Type="http://schemas.openxmlformats.org/officeDocument/2006/relationships/hyperlink" Target="https://ylpkc.com/events/" TargetMode="External" Id="rId987" /><Relationship Type="http://schemas.openxmlformats.org/officeDocument/2006/relationships/hyperlink" Target="https://checkout.square.site/merchant/EYM0FBKR4SZ9J/checkout/TSYIESSKXNX62OQLUGCNS7GG" TargetMode="External" Id="rId988" /><Relationship Type="http://schemas.openxmlformats.org/officeDocument/2006/relationships/hyperlink" Target="https://ylpkc.com/events/" TargetMode="External" Id="rId989" /><Relationship Type="http://schemas.openxmlformats.org/officeDocument/2006/relationships/hyperlink" Target="https://ylpkc.com/events/" TargetMode="External" Id="rId990" /><Relationship Type="http://schemas.openxmlformats.org/officeDocument/2006/relationships/hyperlink" Target="https://ylpkc.com/about-us/" TargetMode="External" Id="rId991" /><Relationship Type="http://schemas.openxmlformats.org/officeDocument/2006/relationships/hyperlink" Target="https://ylpkc.com/" TargetMode="External" Id="rId992" /><Relationship Type="http://schemas.openxmlformats.org/officeDocument/2006/relationships/hyperlink" Target="https://gkchc.com/programs/" TargetMode="External" Id="rId993" /><Relationship Type="http://schemas.openxmlformats.org/officeDocument/2006/relationships/hyperlink" Target="https://kcsymphonyalliance.org/public-join-us/" TargetMode="External" Id="rId994" /><Relationship Type="http://schemas.openxmlformats.org/officeDocument/2006/relationships/hyperlink" Target="https://kcsymphonyalliance.org/public-join-us/" TargetMode="External" Id="rId995" /><Relationship Type="http://schemas.openxmlformats.org/officeDocument/2006/relationships/hyperlink" Target="https://kcsymphonyalliance.org/public-join-us/" TargetMode="External" Id="rId996" /><Relationship Type="http://schemas.openxmlformats.org/officeDocument/2006/relationships/hyperlink" Target="https://kcsymphonyalliance.org/public-join-us/" TargetMode="External" Id="rId997" /><Relationship Type="http://schemas.openxmlformats.org/officeDocument/2006/relationships/hyperlink" Target="https://kcsymphonyalliance.org/public-join-us/" TargetMode="External" Id="rId998" /><Relationship Type="http://schemas.openxmlformats.org/officeDocument/2006/relationships/hyperlink" Target="https://kcsymphonyalliance.org/public-join-us/" TargetMode="External" Id="rId999" /><Relationship Type="http://schemas.openxmlformats.org/officeDocument/2006/relationships/hyperlink" Target="https://kcsymphonyalliance.org/public-join-us/" TargetMode="External" Id="rId1000" /><Relationship Type="http://schemas.openxmlformats.org/officeDocument/2006/relationships/hyperlink" Target="https://www.kauffmancenter.org/volunteer-opportunities-in-kansas-city/" TargetMode="External" Id="rId1001" /><Relationship Type="http://schemas.openxmlformats.org/officeDocument/2006/relationships/hyperlink" Target="https://kcsymphonyalliance.org/public-join-us/" TargetMode="External" Id="rId1002" /><Relationship Type="http://schemas.openxmlformats.org/officeDocument/2006/relationships/hyperlink" Target="https://kcsymphonyalliance.org/public-board-of-directors/" TargetMode="External" Id="rId1003" /><Relationship Type="http://schemas.openxmlformats.org/officeDocument/2006/relationships/hyperlink" Target="https://docs.google.com/forms/d/e/1FAIpQLSezPuaXVY5ZaIdUoHGwYZoNh3Pj3Yi1528hUEKsOufaQNrzKQ/viewform" TargetMode="External" Id="rId1004" /><Relationship Type="http://schemas.openxmlformats.org/officeDocument/2006/relationships/hyperlink" Target="https://docs.google.com/forms/d/e/1FAIpQLSezPuaXVY5ZaIdUoHGwYZoNh3Pj3Yi1528hUEKsOufaQNrzKQ/viewform" TargetMode="External" Id="rId1005" /><Relationship Type="http://schemas.openxmlformats.org/officeDocument/2006/relationships/hyperlink" Target="https://jagkc.org/about/staff/impactcouncil/" TargetMode="External" Id="rId1006" /><Relationship Type="http://schemas.openxmlformats.org/officeDocument/2006/relationships/hyperlink" Target="https://jagkc.org/getinvolved/volunteer/" TargetMode="External" Id="rId1007" /><Relationship Type="http://schemas.openxmlformats.org/officeDocument/2006/relationships/hyperlink" Target="https://docs.google.com/forms/d/e/1FAIpQLSezPuaXVY5ZaIdUoHGwYZoNh3Pj3Yi1528hUEKsOufaQNrzKQ/viewform" TargetMode="External" Id="rId1008" /><Relationship Type="http://schemas.openxmlformats.org/officeDocument/2006/relationships/hyperlink" Target="https://docs.google.com/forms/d/e/1FAIpQLSezPuaXVY5ZaIdUoHGwYZoNh3Pj3Yi1528hUEKsOufaQNrzKQ/viewform" TargetMode="External" Id="rId1009" /><Relationship Type="http://schemas.openxmlformats.org/officeDocument/2006/relationships/hyperlink" Target="https://jagkc.org/" TargetMode="External" Id="rId1010" /><Relationship Type="http://schemas.openxmlformats.org/officeDocument/2006/relationships/hyperlink" Target="https://jagkc.org/about/staff/impactcouncil/" TargetMode="External" Id="rId1011" /><Relationship Type="http://schemas.openxmlformats.org/officeDocument/2006/relationships/hyperlink" Target="https://jagkc.org/about/staff/impactcouncil/" TargetMode="External" Id="rId1012" /><Relationship Type="http://schemas.openxmlformats.org/officeDocument/2006/relationships/hyperlink" Target="https://jagkc.org/about/staff/impactcouncil/" TargetMode="External" Id="rId1013" /><Relationship Type="http://schemas.openxmlformats.org/officeDocument/2006/relationships/hyperlink" Target="https://pcdn.bwgserver.com/ncbwkansascity/wp-content/uploads/2026/04/NCBWKC-ByLaws.pdf" TargetMode="External" Id="rId1014" /><Relationship Type="http://schemas.openxmlformats.org/officeDocument/2006/relationships/hyperlink" Target="https://ncbwkc.org/join-us/" TargetMode="External" Id="rId1015" /><Relationship Type="http://schemas.openxmlformats.org/officeDocument/2006/relationships/hyperlink" Target="https://pcdn.bwgserver.com/ncbwkansascity/wp-content/uploads/2026/04/NCBWKC-ByLaws.pdf" TargetMode="External" Id="rId1016" /><Relationship Type="http://schemas.openxmlformats.org/officeDocument/2006/relationships/hyperlink" Target="https://ncbwkc.org/events/" TargetMode="External" Id="rId1017" /><Relationship Type="http://schemas.openxmlformats.org/officeDocument/2006/relationships/hyperlink" Target="https://docs.google.com/forms/d/1g6M83niIcTOyKKnJFhZEjsiE4cLFCs1T4iU9a6b3TS8/viewform" TargetMode="External" Id="rId1018" /><Relationship Type="http://schemas.openxmlformats.org/officeDocument/2006/relationships/hyperlink" Target="https://docs.google.com/forms/d/1g6M83niIcTOyKKnJFhZEjsiE4cLFCs1T4iU9a6b3TS8/viewform" TargetMode="External" Id="rId1019" /><Relationship Type="http://schemas.openxmlformats.org/officeDocument/2006/relationships/hyperlink" Target="https://docs.google.com/forms/d/1g6M83niIcTOyKKnJFhZEjsiE4cLFCs1T4iU9a6b3TS8/viewform" TargetMode="External" Id="rId1020" /><Relationship Type="http://schemas.openxmlformats.org/officeDocument/2006/relationships/hyperlink" Target="https://ncbwkc.org/chapter-chair/" TargetMode="External" Id="rId1021" /><Relationship Type="http://schemas.openxmlformats.org/officeDocument/2006/relationships/hyperlink" Target="https://ncbwkc.org/events/13th-anniversary-the-ebony-rose-scholarship-awards-gala/" TargetMode="External" Id="rId1022" /><Relationship Type="http://schemas.openxmlformats.org/officeDocument/2006/relationships/hyperlink" Target="https://www.tickettailor.com/events/nationalcongressforblackwomenkansascity/2379939" TargetMode="External" Id="rId1023" /><Relationship Type="http://schemas.openxmlformats.org/officeDocument/2006/relationships/hyperlink" Target="https://nelson-atkins.org/membership/" TargetMode="External" Id="rId1024" /><Relationship Type="http://schemas.openxmlformats.org/officeDocument/2006/relationships/hyperlink" Target="https://nelson-atkins.org/membership/" TargetMode="External" Id="rId1025" /><Relationship Type="http://schemas.openxmlformats.org/officeDocument/2006/relationships/hyperlink" Target="https://nelson-atkins.org/membership/friends-of-art/" TargetMode="External" Id="rId1026" /><Relationship Type="http://schemas.openxmlformats.org/officeDocument/2006/relationships/hyperlink" Target="https://nelson-atkins.org/membership/friends-of-art/" TargetMode="External" Id="rId1027" /><Relationship Type="http://schemas.openxmlformats.org/officeDocument/2006/relationships/hyperlink" Target="https://nelson-atkins.org/partyarty" TargetMode="External" Id="rId1028" /><Relationship Type="http://schemas.openxmlformats.org/officeDocument/2006/relationships/hyperlink" Target="https://www.spencerfane.com/insight/spencer-fane-returns-as-sponsor-for-kansas-city-museum-fundraiser/" TargetMode="External" Id="rId1029" /><Relationship Type="http://schemas.openxmlformats.org/officeDocument/2006/relationships/hyperlink" Target="https://nelson-atkins.org/membership/" TargetMode="External" Id="rId1030" /><Relationship Type="http://schemas.openxmlformats.org/officeDocument/2006/relationships/hyperlink" Target="https://nelson-atkins.org/membership/" TargetMode="External" Id="rId1031" /><Relationship Type="http://schemas.openxmlformats.org/officeDocument/2006/relationships/hyperlink" Target="https://nelson-atkins.org/membership/" TargetMode="External" Id="rId1032" /><Relationship Type="http://schemas.openxmlformats.org/officeDocument/2006/relationships/hyperlink" Target="https://nelson-atkins.org/membership/" TargetMode="External" Id="rId1033" /><Relationship Type="http://schemas.openxmlformats.org/officeDocument/2006/relationships/hyperlink" Target="https://nelson-atkins.org/membership/" TargetMode="External" Id="rId1034" /><Relationship Type="http://schemas.openxmlformats.org/officeDocument/2006/relationships/hyperlink" Target="https://nelson-atkins.org/get-involved/" TargetMode="External" Id="rId1035" /><Relationship Type="http://schemas.openxmlformats.org/officeDocument/2006/relationships/hyperlink" Target="https://nelson-atkins.org/membership/friends-of-art/" TargetMode="External" Id="rId1036" /><Relationship Type="http://schemas.openxmlformats.org/officeDocument/2006/relationships/hyperlink" Target="https://nelson-atkins.org/partyarty" TargetMode="External" Id="rId1037" /><Relationship Type="http://schemas.openxmlformats.org/officeDocument/2006/relationships/hyperlink" Target="https://nelson-atkins.org/partyarty" TargetMode="External" Id="rId1038" /><Relationship Type="http://schemas.openxmlformats.org/officeDocument/2006/relationships/hyperlink" Target="https://www.spencerfane.com/insight/spencer-fane-returns-as-sponsor-for-kansas-city-museum-fundraiser/" TargetMode="External" Id="rId1039" /><Relationship Type="http://schemas.openxmlformats.org/officeDocument/2006/relationships/hyperlink" Target="https://www.hccgkc.com/Join" TargetMode="External" Id="rId1040" /><Relationship Type="http://schemas.openxmlformats.org/officeDocument/2006/relationships/hyperlink" Target="https://www.hccgkc.com/events" TargetMode="External" Id="rId1041" /><Relationship Type="http://schemas.openxmlformats.org/officeDocument/2006/relationships/hyperlink" Target="https://www.hccgkc.com/Join" TargetMode="External" Id="rId1042" /><Relationship Type="http://schemas.openxmlformats.org/officeDocument/2006/relationships/hyperlink" Target="https://www.hccgkc.com/events" TargetMode="External" Id="rId1043" /><Relationship Type="http://schemas.openxmlformats.org/officeDocument/2006/relationships/hyperlink" Target="https://www.hccgkc.com/contact" TargetMode="External" Id="rId1044" /><Relationship Type="http://schemas.openxmlformats.org/officeDocument/2006/relationships/hyperlink" Target="https://www.hccgkc.com/Board" TargetMode="External" Id="rId1045" /><Relationship Type="http://schemas.openxmlformats.org/officeDocument/2006/relationships/hyperlink" Target="https://www.hccgkc.com/Board" TargetMode="External" Id="rId1046" /><Relationship Type="http://schemas.openxmlformats.org/officeDocument/2006/relationships/hyperlink" Target="https://cmsapi.adamantplatforms.com/api/v1/public/hispanic-chamber/events" TargetMode="External" Id="rId1047" /><Relationship Type="http://schemas.openxmlformats.org/officeDocument/2006/relationships/hyperlink" Target="https://kcballet.org/adult-dance-fitness/schedule/" TargetMode="External" Id="rId1048" /><Relationship Type="http://schemas.openxmlformats.org/officeDocument/2006/relationships/hyperlink" Target="https://kcballet.org/adult-dance-fitness/schedule/" TargetMode="External" Id="rId1049" /><Relationship Type="http://schemas.openxmlformats.org/officeDocument/2006/relationships/hyperlink" Target="https://kcballet.org/adult-dance-fitness/open-division-faqs/" TargetMode="External" Id="rId1050" /><Relationship Type="http://schemas.openxmlformats.org/officeDocument/2006/relationships/hyperlink" Target="https://kcballet.org/wp-content/uploads/2026/10/kcbs-opendivision-schedule-NOV26-final.pdf" TargetMode="External" Id="rId1051" /><Relationship Type="http://schemas.openxmlformats.org/officeDocument/2006/relationships/hyperlink" Target="https://kcballet.org/adult-dance-fitness/open-division-faqs/" TargetMode="External" Id="rId1052" /><Relationship Type="http://schemas.openxmlformats.org/officeDocument/2006/relationships/hyperlink" Target="https://kcballet.org/adult-dance-fitness/schedule/" TargetMode="External" Id="rId1053" /><Relationship Type="http://schemas.openxmlformats.org/officeDocument/2006/relationships/hyperlink" Target="https://kcballet.org/adult-dance-fitness/schedule/" TargetMode="External" Id="rId1054" /><Relationship Type="http://schemas.openxmlformats.org/officeDocument/2006/relationships/hyperlink" Target="https://kcballet.org/adult-dance-fitness/schedule/" TargetMode="External" Id="rId1055" /><Relationship Type="http://schemas.openxmlformats.org/officeDocument/2006/relationships/hyperlink" Target="https://kcballet.org/adult-dance-fitness/open-division-faqs/" TargetMode="External" Id="rId1056" /><Relationship Type="http://schemas.openxmlformats.org/officeDocument/2006/relationships/hyperlink" Target="https://kcballet.org/adult-dance-fitness/open-division-faqs/" TargetMode="External" Id="rId1057" /><Relationship Type="http://schemas.openxmlformats.org/officeDocument/2006/relationships/hyperlink" Target="https://kc.aiga.org/become-a-member/" TargetMode="External" Id="rId1058" /><Relationship Type="http://schemas.openxmlformats.org/officeDocument/2006/relationships/hyperlink" Target="https://kc.aiga.org/events/" TargetMode="External" Id="rId1059" /><Relationship Type="http://schemas.openxmlformats.org/officeDocument/2006/relationships/hyperlink" Target="https://kc.aiga.org/become-a-member/" TargetMode="External" Id="rId1060" /><Relationship Type="http://schemas.openxmlformats.org/officeDocument/2006/relationships/hyperlink" Target="https://kc.aiga.org/events/" TargetMode="External" Id="rId1061" /><Relationship Type="http://schemas.openxmlformats.org/officeDocument/2006/relationships/hyperlink" Target="https://kc.aiga.org/aiga-event/drink-and-draw/" TargetMode="External" Id="rId1062" /><Relationship Type="http://schemas.openxmlformats.org/officeDocument/2006/relationships/hyperlink" Target="https://kc.aiga.org/events/" TargetMode="External" Id="rId1063" /><Relationship Type="http://schemas.openxmlformats.org/officeDocument/2006/relationships/hyperlink" Target="https://www.aiga.org/membership-community/aiga-membership" TargetMode="External" Id="rId1064" /><Relationship Type="http://schemas.openxmlformats.org/officeDocument/2006/relationships/hyperlink" Target="https://www.aiga.org/membership-community/aiga-membership" TargetMode="External" Id="rId1065" /><Relationship Type="http://schemas.openxmlformats.org/officeDocument/2006/relationships/hyperlink" Target="https://www.aiga.org/membership-community/aiga-membership" TargetMode="External" Id="rId1066" /><Relationship Type="http://schemas.openxmlformats.org/officeDocument/2006/relationships/hyperlink" Target="https://kc.aiga.org/become-a-member/" TargetMode="External" Id="rId1067" /><Relationship Type="http://schemas.openxmlformats.org/officeDocument/2006/relationships/hyperlink" Target="https://www.kcadclub.com/membership" TargetMode="External" Id="rId1068" /><Relationship Type="http://schemas.openxmlformats.org/officeDocument/2006/relationships/hyperlink" Target="https://www.kcadclub.com/programs-events" TargetMode="External" Id="rId1069" /><Relationship Type="http://schemas.openxmlformats.org/officeDocument/2006/relationships/hyperlink" Target="https://www.kcadclub.com/programs-events" TargetMode="External" Id="rId1070" /><Relationship Type="http://schemas.openxmlformats.org/officeDocument/2006/relationships/hyperlink" Target="https://www.kcadclub.com/programs-events" TargetMode="External" Id="rId1071" /><Relationship Type="http://schemas.openxmlformats.org/officeDocument/2006/relationships/hyperlink" Target="https://www.kcadclub.com/store-iDIau" TargetMode="External" Id="rId1072" /><Relationship Type="http://schemas.openxmlformats.org/officeDocument/2006/relationships/hyperlink" Target="https://www.kcadclub.com/programs-events/ad-hops-at-dmh-oct2026" TargetMode="External" Id="rId1073" /><Relationship Type="http://schemas.openxmlformats.org/officeDocument/2006/relationships/hyperlink" Target="https://www.kcadclub.com/contact" TargetMode="External" Id="rId1074" /><Relationship Type="http://schemas.openxmlformats.org/officeDocument/2006/relationships/hyperlink" Target="https://www.kcadclub.com/programs-events" TargetMode="External" Id="rId1075" /><Relationship Type="http://schemas.openxmlformats.org/officeDocument/2006/relationships/hyperlink" Target="https://www.kcadclub.com/programs-events" TargetMode="External" Id="rId1076" /><Relationship Type="http://schemas.openxmlformats.org/officeDocument/2006/relationships/hyperlink" Target="https://www.kcadclub.com/membership" TargetMode="External" Id="rId1077" /><Relationship Type="http://schemas.openxmlformats.org/officeDocument/2006/relationships/hyperlink" Target="https://www.kcadclub.com/membership" TargetMode="External" Id="rId1078" /><Relationship Type="http://schemas.openxmlformats.org/officeDocument/2006/relationships/hyperlink" Target="https://www.interurbanarthouse.org/becomeamember" TargetMode="External" Id="rId1079" /><Relationship Type="http://schemas.openxmlformats.org/officeDocument/2006/relationships/hyperlink" Target="https://www.interurbanarthouse.org/becomeamember" TargetMode="External" Id="rId1080" /><Relationship Type="http://schemas.openxmlformats.org/officeDocument/2006/relationships/hyperlink" Target="https://www.interurbanarthouse.org/arts-on-fire-2026" TargetMode="External" Id="rId1081" /><Relationship Type="http://schemas.openxmlformats.org/officeDocument/2006/relationships/hyperlink" Target="https://www.interurbanarthouse.org/becomeamember" TargetMode="External" Id="rId1082" /><Relationship Type="http://schemas.openxmlformats.org/officeDocument/2006/relationships/hyperlink" Target="https://www.interurbanarthouse.org/becomeamember" TargetMode="External" Id="rId1083" /><Relationship Type="http://schemas.openxmlformats.org/officeDocument/2006/relationships/hyperlink" Target="https://www.interurbanarthouse.org/annual-exhibitions" TargetMode="External" Id="rId1084" /><Relationship Type="http://schemas.openxmlformats.org/officeDocument/2006/relationships/hyperlink" Target="https://www.interurbanarthouse.org/arts-on-fire-2026" TargetMode="External" Id="rId1085" /><Relationship Type="http://schemas.openxmlformats.org/officeDocument/2006/relationships/hyperlink" Target="https://www.interurbanarthouse.org/calendar" TargetMode="External" Id="rId1086" /><Relationship Type="http://schemas.openxmlformats.org/officeDocument/2006/relationships/hyperlink" Target="https://www.interurbanarthouse.org/arts-on-fire-2026" TargetMode="External" Id="rId1087" /><Relationship Type="http://schemas.openxmlformats.org/officeDocument/2006/relationships/hyperlink" Target="https://www.interurbanarthouse.org/arts-on-fire-2026" TargetMode="External" Id="rId1088" /><Relationship Type="http://schemas.openxmlformats.org/officeDocument/2006/relationships/hyperlink" Target="https://www.interurbanarthouse.org/calendar" TargetMode="External" Id="rId1089" /><Relationship Type="http://schemas.openxmlformats.org/officeDocument/2006/relationships/hyperlink" Target="https://kccurling.com/start-curling/leagues" TargetMode="External" Id="rId1090" /><Relationship Type="http://schemas.openxmlformats.org/officeDocument/2006/relationships/hyperlink" Target="https://kccurling.com/start-curling/leagues" TargetMode="External" Id="rId1091" /><Relationship Type="http://schemas.openxmlformats.org/officeDocument/2006/relationships/hyperlink" Target="https://kccurling.com/start-curling/learn-to-curl" TargetMode="External" Id="rId1092" /><Relationship Type="http://schemas.openxmlformats.org/officeDocument/2006/relationships/hyperlink" Target="https://kccurling.com/new-to-curling" TargetMode="External" Id="rId1093" /><Relationship Type="http://schemas.openxmlformats.org/officeDocument/2006/relationships/hyperlink" Target="https://kccurling.com/start-curling/learn-to-curl" TargetMode="External" Id="rId1094" /><Relationship Type="http://schemas.openxmlformats.org/officeDocument/2006/relationships/hyperlink" Target="https://kccurling.com/start-curling/leagues" TargetMode="External" Id="rId1095" /><Relationship Type="http://schemas.openxmlformats.org/officeDocument/2006/relationships/hyperlink" Target="https://kccurling.com/" TargetMode="External" Id="rId1096" /><Relationship Type="http://schemas.openxmlformats.org/officeDocument/2006/relationships/hyperlink" Target="https://kccurling.com/support-curling/our-club" TargetMode="External" Id="rId1097" /><Relationship Type="http://schemas.openxmlformats.org/officeDocument/2006/relationships/hyperlink" Target="https://kccurling.com/" TargetMode="External" Id="rId1098" /><Relationship Type="http://schemas.openxmlformats.org/officeDocument/2006/relationships/hyperlink" Target="https://kccurling.com/" TargetMode="External" Id="rId1099" /><Relationship Type="http://schemas.openxmlformats.org/officeDocument/2006/relationships/hyperlink" Target="https://kccauldron.myshopify.com/products/2026-cauldron-membership" TargetMode="External" Id="rId1100" /><Relationship Type="http://schemas.openxmlformats.org/officeDocument/2006/relationships/hyperlink" Target="https://kccauldron.myshopify.com/products/2026-2nd-half-ticket-package" TargetMode="External" Id="rId1101" /><Relationship Type="http://schemas.openxmlformats.org/officeDocument/2006/relationships/hyperlink" Target="https://kccauldron.com/tickets/" TargetMode="External" Id="rId1102" /><Relationship Type="http://schemas.openxmlformats.org/officeDocument/2006/relationships/hyperlink" Target="https://kccauldron.myshopify.com/products/2026-cauldron-membership" TargetMode="External" Id="rId1103" /><Relationship Type="http://schemas.openxmlformats.org/officeDocument/2006/relationships/hyperlink" Target="https://kccauldron.com/cauldron-membership/" TargetMode="External" Id="rId1104" /><Relationship Type="http://schemas.openxmlformats.org/officeDocument/2006/relationships/hyperlink" Target="https://kccauldron.myshopify.com/products/2026-cauldron-membership" TargetMode="External" Id="rId1105" /><Relationship Type="http://schemas.openxmlformats.org/officeDocument/2006/relationships/hyperlink" Target="https://kccauldron.com/tickets/" TargetMode="External" Id="rId1106" /><Relationship Type="http://schemas.openxmlformats.org/officeDocument/2006/relationships/hyperlink" Target="https://en.wikipedia.org/wiki/Children%27s_Mercy_Park" TargetMode="External" Id="rId1107" /><Relationship Type="http://schemas.openxmlformats.org/officeDocument/2006/relationships/hyperlink" Target="https://kccauldron.com/about/" TargetMode="External" Id="rId1108" /><Relationship Type="http://schemas.openxmlformats.org/officeDocument/2006/relationships/hyperlink" Target="https://kccauldron.com/" TargetMode="External" Id="rId1109" /><Relationship Type="http://schemas.openxmlformats.org/officeDocument/2006/relationships/hyperlink" Target="https://www.sportingkc.com/stadium/" TargetMode="External" Id="rId1110" /><Relationship Type="http://schemas.openxmlformats.org/officeDocument/2006/relationships/hyperlink" Target="https://www.asianchamberkc.com/members/member-benefits" TargetMode="External" Id="rId1111" /><Relationship Type="http://schemas.openxmlformats.org/officeDocument/2006/relationships/hyperlink" Target="https://www.asianchamberkc.com/programs" TargetMode="External" Id="rId1112" /><Relationship Type="http://schemas.openxmlformats.org/officeDocument/2006/relationships/hyperlink" Target="https://www.asianchamberkc.com/application/membership-payment-method" TargetMode="External" Id="rId1113" /><Relationship Type="http://schemas.openxmlformats.org/officeDocument/2006/relationships/hyperlink" Target="https://www.asianchamberkc.com/gallery" TargetMode="External" Id="rId1114" /><Relationship Type="http://schemas.openxmlformats.org/officeDocument/2006/relationships/hyperlink" Target="https://www.asianchamberkc.com/programs/2026-golf-networking" TargetMode="External" Id="rId1115" /><Relationship Type="http://schemas.openxmlformats.org/officeDocument/2006/relationships/hyperlink" Target="https://www.asianchamberkc.com/about/who-we-are" TargetMode="External" Id="rId1116" /><Relationship Type="http://schemas.openxmlformats.org/officeDocument/2006/relationships/hyperlink" Target="https://www.asianchamberkc.com/about/board-of-directors" TargetMode="External" Id="rId1117" /><Relationship Type="http://schemas.openxmlformats.org/officeDocument/2006/relationships/hyperlink" Target="https://www.asianchamberkc.com/members/annual-sponsors" TargetMode="External" Id="rId1118" /><Relationship Type="http://schemas.openxmlformats.org/officeDocument/2006/relationships/hyperlink" Target="https://www.asianchamberkc.com/about/contact-us" TargetMode="External" Id="rId1119" /><Relationship Type="http://schemas.openxmlformats.org/officeDocument/2006/relationships/hyperlink" Target="https://www.asianchamberkc.com/programs/2026-holiday-party" TargetMode="External" Id="rId1120" /><Relationship Type="http://schemas.openxmlformats.org/officeDocument/2006/relationships/hyperlink" Target="https://www.asianchamberkc.com/programs/kemper-museum-of-contemporary-art-open-house" TargetMode="External" Id="rId1121" /><Relationship Type="http://schemas.openxmlformats.org/officeDocument/2006/relationships/hyperlink" Target="https://www.kansascitycomedy.com/classes" TargetMode="External" Id="rId1122" /><Relationship Type="http://schemas.openxmlformats.org/officeDocument/2006/relationships/hyperlink" Target="https://www.kansascitycomedy.com/classes" TargetMode="External" Id="rId1123" /><Relationship Type="http://schemas.openxmlformats.org/officeDocument/2006/relationships/hyperlink" Target="https://www.kansascitycomedy.com/classes" TargetMode="External" Id="rId1124" /><Relationship Type="http://schemas.openxmlformats.org/officeDocument/2006/relationships/hyperlink" Target="https://www.kansascitycomedy.com/classes" TargetMode="External" Id="rId1125" /><Relationship Type="http://schemas.openxmlformats.org/officeDocument/2006/relationships/hyperlink" Target="https://www.kansascitycomedy.com/classes" TargetMode="External" Id="rId1126" /><Relationship Type="http://schemas.openxmlformats.org/officeDocument/2006/relationships/hyperlink" Target="https://www.kansascitycomedy.com/classes" TargetMode="External" Id="rId1127" /><Relationship Type="http://schemas.openxmlformats.org/officeDocument/2006/relationships/hyperlink" Target="https://www.kansascitycomedy.com/classes" TargetMode="External" Id="rId1128" /><Relationship Type="http://schemas.openxmlformats.org/officeDocument/2006/relationships/hyperlink" Target="https://www.kansascitycomedy.com/" TargetMode="External" Id="rId1129" /><Relationship Type="http://schemas.openxmlformats.org/officeDocument/2006/relationships/hyperlink" Target="https://www.kansascitycomedy.com/classes" TargetMode="External" Id="rId1130" /><Relationship Type="http://schemas.openxmlformats.org/officeDocument/2006/relationships/hyperlink" Target="https://www.kansascitycomedy.com/" TargetMode="External" Id="rId1131" /><Relationship Type="http://schemas.openxmlformats.org/officeDocument/2006/relationships/hyperlink" Target="https://www.jotform.com/form/251393125268155" TargetMode="External" Id="rId1132" /><Relationship Type="http://schemas.openxmlformats.org/officeDocument/2006/relationships/hyperlink" Target="https://www.jlaustin.org/how-to-join-the-league/" TargetMode="External" Id="rId1133" /><Relationship Type="http://schemas.openxmlformats.org/officeDocument/2006/relationships/hyperlink" Target="https://form.jotform.com/62644625919162" TargetMode="External" Id="rId1134" /><Relationship Type="http://schemas.openxmlformats.org/officeDocument/2006/relationships/hyperlink" Target="https://kansascity.jl.org/join/" TargetMode="External" Id="rId1135" /><Relationship Type="http://schemas.openxmlformats.org/officeDocument/2006/relationships/hyperlink" Target="https://kansascity.jl.org/membership/membership-experience/" TargetMode="External" Id="rId1136" /><Relationship Type="http://schemas.openxmlformats.org/officeDocument/2006/relationships/hyperlink" Target="https://kansascity.jl.org/events/register-2027-admissions-cookie-exchange-1/" TargetMode="External" Id="rId1137" /><Relationship Type="http://schemas.openxmlformats.org/officeDocument/2006/relationships/hyperlink" Target="https://kansascity.jl.org/join/" TargetMode="External" Id="rId1138" /><Relationship Type="http://schemas.openxmlformats.org/officeDocument/2006/relationships/hyperlink" Target="https://kansascity.jl.org/join/" TargetMode="External" Id="rId1139" /><Relationship Type="http://schemas.openxmlformats.org/officeDocument/2006/relationships/hyperlink" Target="https://kansascity.jl.org/join/" TargetMode="External" Id="rId1140" /><Relationship Type="http://schemas.openxmlformats.org/officeDocument/2006/relationships/hyperlink" Target="https://kansascity.jl.org/join/" TargetMode="External" Id="rId1141" /><Relationship Type="http://schemas.openxmlformats.org/officeDocument/2006/relationships/hyperlink" Target="https://kansascity.jl.org/join/" TargetMode="External" Id="rId1142" /><Relationship Type="http://schemas.openxmlformats.org/officeDocument/2006/relationships/hyperlink" Target="https://kansascity.jl.org/transfer-to-jlkc/" TargetMode="External" Id="rId1143" /><Relationship Type="http://schemas.openxmlformats.org/officeDocument/2006/relationships/hyperlink" Target="https://kansascity.jl.org/membership/membership-experience/" TargetMode="External" Id="rId1144" /><Relationship Type="http://schemas.openxmlformats.org/officeDocument/2006/relationships/hyperlink" Target="https://kansascity.jl.org/membership/membership-experience/" TargetMode="External" Id="rId1145" /><Relationship Type="http://schemas.openxmlformats.org/officeDocument/2006/relationships/hyperlink" Target="https://kansascity.jl.org/events/register-2027-admissions-cookie-exchange-1/" TargetMode="External" Id="rId1146" /><Relationship Type="http://schemas.openxmlformats.org/officeDocument/2006/relationships/hyperlink" Target="https://kansascity.jl.org/membership/" TargetMode="External" Id="rId1147" /><Relationship Type="http://schemas.openxmlformats.org/officeDocument/2006/relationships/hyperlink" Target="https://kansascity.jl.org/transfer-to-jlkc/" TargetMode="External" Id="rId1148" /><Relationship Type="http://schemas.openxmlformats.org/officeDocument/2006/relationships/hyperlink" Target="https://www.cfasociety.org/kansascity/member-benefits" TargetMode="External" Id="rId1149" /><Relationship Type="http://schemas.openxmlformats.org/officeDocument/2006/relationships/hyperlink" Target="https://www.cfasociety.org/kansascity/member-benefits" TargetMode="External" Id="rId1150" /><Relationship Type="http://schemas.openxmlformats.org/officeDocument/2006/relationships/hyperlink" Target="https://www.cfasociety.org/kansascity/member-benefits" TargetMode="External" Id="rId1151" /><Relationship Type="http://schemas.openxmlformats.org/officeDocument/2006/relationships/hyperlink" Target="https://www.cfasociety.org/kansascity/events/event-description?CalendarEventKey=3b06d770-ac50-486c-bfb6-01a140a77e7f&amp;CommunityKey=7c31c02a-4dd6-4ee5-b255-0185e01d885f&amp;Home=%2fkansascity%2fhome" TargetMode="External" Id="rId1152" /><Relationship Type="http://schemas.openxmlformats.org/officeDocument/2006/relationships/hyperlink" Target="https://www.cfasociety.org/kansascity/member-benefits" TargetMode="External" Id="rId1153" /><Relationship Type="http://schemas.openxmlformats.org/officeDocument/2006/relationships/hyperlink" Target="https://www.cfasociety.org/kansascity/upcoming-events" TargetMode="External" Id="rId1154" /><Relationship Type="http://schemas.openxmlformats.org/officeDocument/2006/relationships/hyperlink" Target="https://www.cfasociety.org/kansascity/events/event-description?CalendarEventKey=3b06d770-ac50-486c-bfb6-01a140a77e7f&amp;CommunityKey=7c31c02a-4dd6-4ee5-b255-0185e01d885f&amp;Home=%2fkansascity%2fhome" TargetMode="External" Id="rId1155" /><Relationship Type="http://schemas.openxmlformats.org/officeDocument/2006/relationships/hyperlink" Target="https://www.cfasociety.org/kansascity/about-us/who-we-are" TargetMode="External" Id="rId1156" /><Relationship Type="http://schemas.openxmlformats.org/officeDocument/2006/relationships/hyperlink" Target="https://www.cfasociety.org/kansascity/events/event-description?CalendarEventKey=3b06d770-ac50-486c-bfb6-01a140a77e7f&amp;CommunityKey=7c31c02a-4dd6-4ee5-b255-0185e01d885f&amp;Home=%2fkansascity%2fhome" TargetMode="External" Id="rId1157" /><Relationship Type="http://schemas.openxmlformats.org/officeDocument/2006/relationships/hyperlink" Target="https://kcclayguild.org/classes" TargetMode="External" Id="rId1158" /><Relationship Type="http://schemas.openxmlformats.org/officeDocument/2006/relationships/hyperlink" Target="https://kcclayguild.org/classes" TargetMode="External" Id="rId1159" /><Relationship Type="http://schemas.openxmlformats.org/officeDocument/2006/relationships/hyperlink" Target="https://kcclayguild.org/studio" TargetMode="External" Id="rId1160" /><Relationship Type="http://schemas.openxmlformats.org/officeDocument/2006/relationships/hyperlink" Target="https://kcclayguild.org/class-dates" TargetMode="External" Id="rId1161" /><Relationship Type="http://schemas.openxmlformats.org/officeDocument/2006/relationships/hyperlink" Target="https://kcclayguild.org/classes" TargetMode="External" Id="rId1162" /><Relationship Type="http://schemas.openxmlformats.org/officeDocument/2006/relationships/hyperlink" Target="https://kcclayguild.org/classes" TargetMode="External" Id="rId1163" /><Relationship Type="http://schemas.openxmlformats.org/officeDocument/2006/relationships/hyperlink" Target="https://kcclayguild.org/classes" TargetMode="External" Id="rId1164" /><Relationship Type="http://schemas.openxmlformats.org/officeDocument/2006/relationships/hyperlink" Target="https://kcclayguild.org/contact" TargetMode="External" Id="rId1165" /><Relationship Type="http://schemas.openxmlformats.org/officeDocument/2006/relationships/hyperlink" Target="https://kcclayguild.org/classes" TargetMode="External" Id="rId1166" /><Relationship Type="http://schemas.openxmlformats.org/officeDocument/2006/relationships/hyperlink" Target="https://kcclayguild.org/classes" TargetMode="External" Id="rId1167" /><Relationship Type="http://schemas.openxmlformats.org/officeDocument/2006/relationships/hyperlink" Target="https://belgerarts.org/pages/ceramics-education" TargetMode="External" Id="rId1168" /><Relationship Type="http://schemas.openxmlformats.org/officeDocument/2006/relationships/hyperlink" Target="https://belgerarts.org/products/introduction-to-wheel-throwing-level-one-1" TargetMode="External" Id="rId1169" /><Relationship Type="http://schemas.openxmlformats.org/officeDocument/2006/relationships/hyperlink" Target="https://belgerarts.org/products/introduction-to-wheel-throwing-level-one-1" TargetMode="External" Id="rId1170" /><Relationship Type="http://schemas.openxmlformats.org/officeDocument/2006/relationships/hyperlink" Target="https://belgerarts.org/pages/ceramics-education" TargetMode="External" Id="rId1171" /><Relationship Type="http://schemas.openxmlformats.org/officeDocument/2006/relationships/hyperlink" Target="https://belgerarts.org/products/introduction-to-wheel-throwing-level-one-1" TargetMode="External" Id="rId1172" /><Relationship Type="http://schemas.openxmlformats.org/officeDocument/2006/relationships/hyperlink" Target="https://belgerarts.org/products/introduction-to-wheel-throwing-level-one-1" TargetMode="External" Id="rId1173" /><Relationship Type="http://schemas.openxmlformats.org/officeDocument/2006/relationships/hyperlink" Target="https://belgerarts.org/products/introduction-to-wheel-throwing-level-one-1" TargetMode="External" Id="rId1174" /><Relationship Type="http://schemas.openxmlformats.org/officeDocument/2006/relationships/hyperlink" Target="https://belgerarts.org/products/introduction-to-wheel-throwing-level-one-1" TargetMode="External" Id="rId1175" /><Relationship Type="http://schemas.openxmlformats.org/officeDocument/2006/relationships/hyperlink" Target="https://belgerarts.org/pages/ceramics-education" TargetMode="External" Id="rId1176" /><Relationship Type="http://schemas.openxmlformats.org/officeDocument/2006/relationships/hyperlink" Target="https://belgerarts.org/pages/ceramics-education" TargetMode="External" Id="rId1177" /><Relationship Type="http://schemas.openxmlformats.org/officeDocument/2006/relationships/hyperlink" Target="https://www.acg.org/kc/networks/acg-next" TargetMode="External" Id="rId1178" /><Relationship Type="http://schemas.openxmlformats.org/officeDocument/2006/relationships/hyperlink" Target="https://www.acg.org/kc/networks/acg-next" TargetMode="External" Id="rId1179" /><Relationship Type="http://schemas.openxmlformats.org/officeDocument/2006/relationships/hyperlink" Target="https://www.acg.org/kc/networks/acg-next" TargetMode="External" Id="rId1180" /><Relationship Type="http://schemas.openxmlformats.org/officeDocument/2006/relationships/hyperlink" Target="https://www.acg.org/kc/events/2026-acg-next-november-lunch" TargetMode="External" Id="rId1181" /><Relationship Type="http://schemas.openxmlformats.org/officeDocument/2006/relationships/hyperlink" Target="https://www.acg.org/kc/events" TargetMode="External" Id="rId1182" /><Relationship Type="http://schemas.openxmlformats.org/officeDocument/2006/relationships/hyperlink" Target="https://my.acg.org/integratedEvents/register/2026-ACG-KC-ASSOCIATE-MEMBERSHIP" TargetMode="External" Id="rId1183" /><Relationship Type="http://schemas.openxmlformats.org/officeDocument/2006/relationships/hyperlink" Target="https://www.acg.org/kc/networks/acg-next" TargetMode="External" Id="rId1184" /><Relationship Type="http://schemas.openxmlformats.org/officeDocument/2006/relationships/hyperlink" Target="https://www.acg.org/kc/events/2026-acg-next-november-lunch" TargetMode="External" Id="rId1185" /><Relationship Type="http://schemas.openxmlformats.org/officeDocument/2006/relationships/hyperlink" Target="https://www.acg.org/kc/about/leadership/acg-kansas-city-board-directors" TargetMode="External" Id="rId1186" /><Relationship Type="http://schemas.openxmlformats.org/officeDocument/2006/relationships/hyperlink" Target="https://www.acg.org/kc/about/leadership/acg-kansas-city-board-directors" TargetMode="External" Id="rId1187" /><Relationship Type="http://schemas.openxmlformats.org/officeDocument/2006/relationships/hyperlink" Target="https://www.acg.org/kc/about/leadership/acg-next-committee" TargetMode="External" Id="rId1188" /><Relationship Type="http://schemas.openxmlformats.org/officeDocument/2006/relationships/hyperlink" Target="https://www.acg.org/kc/events/2026-acg-next-november-lunch" TargetMode="External" Id="rId1189" /><Relationship Type="http://schemas.openxmlformats.org/officeDocument/2006/relationships/hyperlink" Target="https://www.acg.org/kc/events/2026-acg-kc-november-meeting" TargetMode="External" Id="rId1190" /><Relationship Type="http://schemas.openxmlformats.org/officeDocument/2006/relationships/hyperlink" Target="https://business.kckchamber.com/events/details/courtside-and-connections-kck-young-professionals-2746?calendarMonth=2026-03-01" TargetMode="External" Id="rId1191" /><Relationship Type="http://schemas.openxmlformats.org/officeDocument/2006/relationships/hyperlink" Target="https://business.kckchamber.com/events/details/2026-young-professionals-creating-an-impact-online-2803?calendarMonth=2026-10-01" TargetMode="External" Id="rId1192" /><Relationship Type="http://schemas.openxmlformats.org/officeDocument/2006/relationships/hyperlink" Target="https://business.kckchamber.com/events/details/connect-the-dotte-with-kck-young-professionals-2813?calendarMonth=2026-11-01" TargetMode="External" Id="rId1193" /><Relationship Type="http://schemas.openxmlformats.org/officeDocument/2006/relationships/hyperlink" Target="https://kckchamber.com/young-professionals/" TargetMode="External" Id="rId1194" /><Relationship Type="http://schemas.openxmlformats.org/officeDocument/2006/relationships/hyperlink" Target="https://business.kckchamber.com/events/details/2026-young-professionals-creating-an-impact-online-2803?calendarMonth=2026-10-01" TargetMode="External" Id="rId1195" /><Relationship Type="http://schemas.openxmlformats.org/officeDocument/2006/relationships/hyperlink" Target="https://business.kckchamber.com/events/details/connect-the-dotte-with-kck-young-professionals-2813?calendarMonth=2026-11-01" TargetMode="External" Id="rId1196" /><Relationship Type="http://schemas.openxmlformats.org/officeDocument/2006/relationships/hyperlink" Target="https://business.kckchamber.com/events/details/connect-the-dotte-with-kck-young-professionals-2813?calendarMonth=2026-11-01" TargetMode="External" Id="rId1197" /><Relationship Type="http://schemas.openxmlformats.org/officeDocument/2006/relationships/hyperlink" Target="https://business.kckchamber.com/events/calendar/" TargetMode="External" Id="rId1198" /><Relationship Type="http://schemas.openxmlformats.org/officeDocument/2006/relationships/hyperlink" Target="https://kckchamber.com/young-professionals/" TargetMode="External" Id="rId1199" /><Relationship Type="http://schemas.openxmlformats.org/officeDocument/2006/relationships/hyperlink" Target="https://business.kckchamber.com/events/details/2026-young-professionals-creating-an-impact-online-2803?calendarMonth=2026-10-01" TargetMode="External" Id="rId1200" /><Relationship Type="http://schemas.openxmlformats.org/officeDocument/2006/relationships/hyperlink" Target="https://business.kckchamber.com/events/details/connect-the-dotte-with-kck-young-professionals-2813?calendarMonth=2026-11-01" TargetMode="External" Id="rId1201" /><Relationship Type="http://schemas.openxmlformats.org/officeDocument/2006/relationships/hyperlink" Target="https://business.kckchamber.com/events/details/courtside-and-connections-kck-young-professionals-2746?calendarMonth=2026-03-01" TargetMode="External" Id="rId1202" /><Relationship Type="http://schemas.openxmlformats.org/officeDocument/2006/relationships/hyperlink" Target="https://centralexchange.org/member-benefits/" TargetMode="External" Id="rId1203" /><Relationship Type="http://schemas.openxmlformats.org/officeDocument/2006/relationships/hyperlink" Target="https://centralexchange.org/member-benefits/" TargetMode="External" Id="rId1204" /><Relationship Type="http://schemas.openxmlformats.org/officeDocument/2006/relationships/hyperlink" Target="https://centralexchange.org/member-benefits/" TargetMode="External" Id="rId1205" /><Relationship Type="http://schemas.openxmlformats.org/officeDocument/2006/relationships/hyperlink" Target="https://members.centralexchange.org/events/calendar/" TargetMode="External" Id="rId1206" /><Relationship Type="http://schemas.openxmlformats.org/officeDocument/2006/relationships/hyperlink" Target="https://centralexchange.org/guest/" TargetMode="External" Id="rId1207" /><Relationship Type="http://schemas.openxmlformats.org/officeDocument/2006/relationships/hyperlink" Target="https://members.centralexchange.org/member/newmemberapp/" TargetMode="External" Id="rId1208" /><Relationship Type="http://schemas.openxmlformats.org/officeDocument/2006/relationships/hyperlink" Target="https://centralexchange.org/member-benefits/" TargetMode="External" Id="rId1209" /><Relationship Type="http://schemas.openxmlformats.org/officeDocument/2006/relationships/hyperlink" Target="https://members.centralexchange.org/events/details/in-person-servant-leadership-and-the-power-of-influence-26113" TargetMode="External" Id="rId1210" /><Relationship Type="http://schemas.openxmlformats.org/officeDocument/2006/relationships/hyperlink" Target="https://members.centralexchange.org/events/details/in-person-servant-leadership-and-the-power-of-influence-26113" TargetMode="External" Id="rId1211" /><Relationship Type="http://schemas.openxmlformats.org/officeDocument/2006/relationships/hyperlink" Target="https://centralexchange.org/emerging-leaders/faqs/" TargetMode="External" Id="rId1212" /><Relationship Type="http://schemas.openxmlformats.org/officeDocument/2006/relationships/hyperlink" Target="https://centralexchange.org/our-mission/" TargetMode="External" Id="rId1213" /><Relationship Type="http://schemas.openxmlformats.org/officeDocument/2006/relationships/hyperlink" Target="https://centralexchange.org/cx-board/" TargetMode="External" Id="rId1214" /><Relationship Type="http://schemas.openxmlformats.org/officeDocument/2006/relationships/hyperlink" Target="https://members.centralexchange.org/events/details/in-person-servant-leadership-and-the-power-of-influence-26113" TargetMode="External" Id="rId1215" /><Relationship Type="http://schemas.openxmlformats.org/officeDocument/2006/relationships/hyperlink" Target="https://members.centralexchange.org/events/details/in-person-managing-up-without-burning-out-boundaries-belonging-and-sustainable-influence-26123" TargetMode="External" Id="rId1216" /><Relationship Type="http://schemas.openxmlformats.org/officeDocument/2006/relationships/hyperlink" Target="https://events.humanitix.com/the-riley-method-of-painting" TargetMode="External" Id="rId1217" /><Relationship Type="http://schemas.openxmlformats.org/officeDocument/2006/relationships/hyperlink" Target="https://events.humanitix.com/slow-stitch-handsewn-textile-collage-z2zwj84t" TargetMode="External" Id="rId1218" /><Relationship Type="http://schemas.openxmlformats.org/officeDocument/2006/relationships/hyperlink" Target="https://events.humanitix.com/the-riley-method-of-painting" TargetMode="External" Id="rId1219" /><Relationship Type="http://schemas.openxmlformats.org/officeDocument/2006/relationships/hyperlink" Target="https://events.humanitix.com/the-riley-method-of-painting" TargetMode="External" Id="rId1220" /><Relationship Type="http://schemas.openxmlformats.org/officeDocument/2006/relationships/hyperlink" Target="https://www.kcai.edu/adlabs/AdultLab/" TargetMode="External" Id="rId1221" /><Relationship Type="http://schemas.openxmlformats.org/officeDocument/2006/relationships/hyperlink" Target="https://events.humanitix.com/the-riley-method-of-painting" TargetMode="External" Id="rId1222" /><Relationship Type="http://schemas.openxmlformats.org/officeDocument/2006/relationships/hyperlink" Target="https://www.kcai.edu/adlabs/AdultLab/" TargetMode="External" Id="rId1223" /><Relationship Type="http://schemas.openxmlformats.org/officeDocument/2006/relationships/hyperlink" Target="https://www.kcai.edu/adlabs/AdultLab/" TargetMode="External" Id="rId1224" /><Relationship Type="http://schemas.openxmlformats.org/officeDocument/2006/relationships/hyperlink" Target="https://events.humanitix.com/the-riley-method-of-painting" TargetMode="External" Id="rId1225" /><Relationship Type="http://schemas.openxmlformats.org/officeDocument/2006/relationships/hyperlink" Target="https://events.humanitix.com/the-riley-method-of-painting" TargetMode="External" Id="rId1226" /><Relationship Type="http://schemas.openxmlformats.org/officeDocument/2006/relationships/hyperlink" Target="https://www.kcai.edu/adlabs/AdultLab/" TargetMode="External" Id="rId1227" /><Relationship Type="http://schemas.openxmlformats.org/officeDocument/2006/relationships/hyperlink" Target="https://www.bluespringschamber.com/leadership-blue-springs" TargetMode="External" Id="rId1228" /><Relationship Type="http://schemas.openxmlformats.org/officeDocument/2006/relationships/hyperlink" Target="https://www.bluespringschamber.com/leadership-blue-springs" TargetMode="External" Id="rId1229" /><Relationship Type="http://schemas.openxmlformats.org/officeDocument/2006/relationships/hyperlink" Target="https://www.bluespringschamber.com/leadership-blue-springs" TargetMode="External" Id="rId1230" /><Relationship Type="http://schemas.openxmlformats.org/officeDocument/2006/relationships/hyperlink" Target="https://www.bluespringschamber.com/leadership-blue-springs" TargetMode="External" Id="rId1231" /><Relationship Type="http://schemas.openxmlformats.org/officeDocument/2006/relationships/hyperlink" Target="https://www.bluespringschamber.com/leadership-blue-springs" TargetMode="External" Id="rId1232" /><Relationship Type="http://schemas.openxmlformats.org/officeDocument/2006/relationships/hyperlink" Target="https://www.bluespringschamber.com/leadership-blue-springs" TargetMode="External" Id="rId1233" /><Relationship Type="http://schemas.openxmlformats.org/officeDocument/2006/relationships/hyperlink" Target="https://www.bluespringschamber.com/leadership-blue-springs" TargetMode="External" Id="rId1234" /><Relationship Type="http://schemas.openxmlformats.org/officeDocument/2006/relationships/hyperlink" Target="https://www.bluespringschamber.com/leadership-blue-springs" TargetMode="External" Id="rId1235" /><Relationship Type="http://schemas.openxmlformats.org/officeDocument/2006/relationships/hyperlink" Target="https://www.bluespringschamber.com/leadership-blue-springs" TargetMode="External" Id="rId1236" /><Relationship Type="http://schemas.openxmlformats.org/officeDocument/2006/relationships/hyperlink" Target="https://mocpa.org/join" TargetMode="External" Id="rId1237" /><Relationship Type="http://schemas.openxmlformats.org/officeDocument/2006/relationships/hyperlink" Target="https://mocpa.org/join" TargetMode="External" Id="rId1238" /><Relationship Type="http://schemas.openxmlformats.org/officeDocument/2006/relationships/hyperlink" Target="https://mocpa.org/join" TargetMode="External" Id="rId1239" /><Relationship Type="http://schemas.openxmlformats.org/officeDocument/2006/relationships/hyperlink" Target="https://mocpa.org/chapters/kc:kansas-city" TargetMode="External" Id="rId1240" /><Relationship Type="http://schemas.openxmlformats.org/officeDocument/2006/relationships/hyperlink" Target="https://mocpa.org/join" TargetMode="External" Id="rId1241" /><Relationship Type="http://schemas.openxmlformats.org/officeDocument/2006/relationships/hyperlink" Target="https://mocpa.org/chapters/kc:kansas-city" TargetMode="External" Id="rId1242" /><Relationship Type="http://schemas.openxmlformats.org/officeDocument/2006/relationships/hyperlink" Target="https://mocpa.org/chapters/kc:kansas-city" TargetMode="External" Id="rId1243" /><Relationship Type="http://schemas.openxmlformats.org/officeDocument/2006/relationships/hyperlink" Target="https://mocpa.org/chapters/kc:kansas-city" TargetMode="External" Id="rId1244" /><Relationship Type="http://schemas.openxmlformats.org/officeDocument/2006/relationships/hyperlink" Target="https://mocpa.org/committees/000001cnv:young-professionals-committee" TargetMode="External" Id="rId1245" /><Relationship Type="http://schemas.openxmlformats.org/officeDocument/2006/relationships/hyperlink" Target="https://www.kscpa.org/packages-rates" TargetMode="External" Id="rId1246" /><Relationship Type="http://schemas.openxmlformats.org/officeDocument/2006/relationships/hyperlink" Target="https://www.kscpa.org/packages-rates" TargetMode="External" Id="rId1247" /><Relationship Type="http://schemas.openxmlformats.org/officeDocument/2006/relationships/hyperlink" Target="https://www.kscpa.org/packages-rates" TargetMode="External" Id="rId1248" /><Relationship Type="http://schemas.openxmlformats.org/officeDocument/2006/relationships/hyperlink" Target="https://www.kscpa.org/event/kc-current-10252026" TargetMode="External" Id="rId1249" /><Relationship Type="http://schemas.openxmlformats.org/officeDocument/2006/relationships/hyperlink" Target="https://www.kscpa.org/join" TargetMode="External" Id="rId1250" /><Relationship Type="http://schemas.openxmlformats.org/officeDocument/2006/relationships/hyperlink" Target="https://www.kscpa.org/contact-the-kscpa-team" TargetMode="External" Id="rId1251" /><Relationship Type="http://schemas.openxmlformats.org/officeDocument/2006/relationships/hyperlink" Target="https://www.kscpa.org/networking-and-other-events" TargetMode="External" Id="rId1252" /><Relationship Type="http://schemas.openxmlformats.org/officeDocument/2006/relationships/hyperlink" Target="https://www.kscpa.org/event/kc-current-10252026" TargetMode="External" Id="rId1253" /><Relationship Type="http://schemas.openxmlformats.org/officeDocument/2006/relationships/hyperlink" Target="https://www.kscpa.org/metro-chapter" TargetMode="External" Id="rId1254" /><Relationship Type="http://schemas.openxmlformats.org/officeDocument/2006/relationships/hyperlink" Target="https://www.kscpa.org/metro-chapter" TargetMode="External" Id="rId1255" /><Relationship Type="http://schemas.openxmlformats.org/officeDocument/2006/relationships/hyperlink" Target="https://www.lschamber.com/leadership-lees-summit/" TargetMode="External" Id="rId1256" /><Relationship Type="http://schemas.openxmlformats.org/officeDocument/2006/relationships/hyperlink" Target="https://www.lschamber.com/leadership-lees-summit/" TargetMode="External" Id="rId1257" /><Relationship Type="http://schemas.openxmlformats.org/officeDocument/2006/relationships/hyperlink" Target="https://www.lschamber.com/leadership-lees-summit/" TargetMode="External" Id="rId1258" /><Relationship Type="http://schemas.openxmlformats.org/officeDocument/2006/relationships/hyperlink" Target="https://www.lschamber.com/leadership-lees-summit/" TargetMode="External" Id="rId1259" /><Relationship Type="http://schemas.openxmlformats.org/officeDocument/2006/relationships/hyperlink" Target="https://www.lschamber.com/leadership-lees-summit/" TargetMode="External" Id="rId1260" /><Relationship Type="http://schemas.openxmlformats.org/officeDocument/2006/relationships/hyperlink" Target="https://www.lschamber.com/leadership-lees-summit/" TargetMode="External" Id="rId1261" /><Relationship Type="http://schemas.openxmlformats.org/officeDocument/2006/relationships/hyperlink" Target="https://www.lschamber.com/leadership-lees-summit/" TargetMode="External" Id="rId1262" /><Relationship Type="http://schemas.openxmlformats.org/officeDocument/2006/relationships/hyperlink" Target="https://www.lschamber.com/leadership-lees-summit/" TargetMode="External" Id="rId1263" /><Relationship Type="http://schemas.openxmlformats.org/officeDocument/2006/relationships/hyperlink" Target="https://www.lschamber.com/leadership-lees-summit/" TargetMode="External" Id="rId1264" /><Relationship Type="http://schemas.openxmlformats.org/officeDocument/2006/relationships/hyperlink" Target="https://leessummitchamberofcommerce.growthzoneapp.com/ap/Form/FillV2/PoN55svp" TargetMode="External" Id="rId1265" /><Relationship Type="http://schemas.openxmlformats.org/officeDocument/2006/relationships/hyperlink" Target="https://www.kcchamber.com/current-topics/your-chamber-at-work-april-13-2026/" TargetMode="External" Id="rId1266" /><Relationship Type="http://schemas.openxmlformats.org/officeDocument/2006/relationships/hyperlink" Target="https://www.kcchamber.com/current-topics/your-chamber-at-work-august-17-2026/" TargetMode="External" Id="rId1267" /><Relationship Type="http://schemas.openxmlformats.org/officeDocument/2006/relationships/hyperlink" Target="https://www.kcchamber.com/current-topics/your-chamber-at-work-september-21-2026/" TargetMode="External" Id="rId1268" /><Relationship Type="http://schemas.openxmlformats.org/officeDocument/2006/relationships/hyperlink" Target="https://www.kcchamber.com/current-topics/your-chamber-at-work-december-8-2025/" TargetMode="External" Id="rId1269" /><Relationship Type="http://schemas.openxmlformats.org/officeDocument/2006/relationships/hyperlink" Target="https://www.kcchamber.com/current-topics/your-chamber-at-work-september-28-2026/" TargetMode="External" Id="rId1270" /><Relationship Type="http://schemas.openxmlformats.org/officeDocument/2006/relationships/hyperlink" Target="https://www.kcchamber.com/become-a-member/" TargetMode="External" Id="rId1271" /><Relationship Type="http://schemas.openxmlformats.org/officeDocument/2006/relationships/hyperlink" Target="https://www.kcchamber.com/current-topics/your-chamber-at-work-october-5-2026/" TargetMode="External" Id="rId1272" /><Relationship Type="http://schemas.openxmlformats.org/officeDocument/2006/relationships/hyperlink" Target="https://www.kcchamber.com/current-topics/your-chamber-at-work-september-21-2026/" TargetMode="External" Id="rId1273" /><Relationship Type="http://schemas.openxmlformats.org/officeDocument/2006/relationships/hyperlink" Target="https://www.kcchamber.com/current-topics/your-chamber-at-work-august-17-2026/" TargetMode="External" Id="rId1274" /><Relationship Type="http://schemas.openxmlformats.org/officeDocument/2006/relationships/hyperlink" Target="https://www.kcchamber.com/current-topics/your-chamber-at-work-april-13-2026/" TargetMode="External" Id="rId1275" /><Relationship Type="http://schemas.openxmlformats.org/officeDocument/2006/relationships/hyperlink" Target="https://www.kcchamber.com/current-topics/your-chamber-at-work-september-28-2026/" TargetMode="External" Id="rId1276" /><Relationship Type="http://schemas.openxmlformats.org/officeDocument/2006/relationships/hyperlink" Target="https://www.kcchamber.com/become-a-member/" TargetMode="External" Id="rId1277" /><Relationship Type="http://schemas.openxmlformats.org/officeDocument/2006/relationships/hyperlink" Target="https://www.kcchamber.com/genkc/" TargetMode="External" Id="rId1278" /><Relationship Type="http://schemas.openxmlformats.org/officeDocument/2006/relationships/hyperlink" Target="https://www.kcchamber.com/member-resources-overview/" TargetMode="External" Id="rId1279" /><Relationship Type="http://schemas.openxmlformats.org/officeDocument/2006/relationships/hyperlink" Target="https://www.kcchamber.com/member-resources-overview/" TargetMode="External" Id="rId1280" /><Relationship Type="http://schemas.openxmlformats.org/officeDocument/2006/relationships/hyperlink" Target="https://www.kcchamber.com/contact/" TargetMode="External" Id="rId1281" /><Relationship Type="http://schemas.openxmlformats.org/officeDocument/2006/relationships/hyperlink" Target="https://www.kcchamber.com/current-topics/your-chamber-at-work-september-28-2026/" TargetMode="External" Id="rId1282" /><Relationship Type="http://schemas.openxmlformats.org/officeDocument/2006/relationships/hyperlink" Target="https://www.kcchamber.com/current-topics/your-chamber-at-work-april-13-2026/" TargetMode="External" Id="rId1283" /><Relationship Type="http://schemas.openxmlformats.org/officeDocument/2006/relationships/hyperlink" Target="https://www.kcchamber.com/current-topics/your-chamber-at-work-august-17-2026/" TargetMode="External" Id="rId1284" /><Relationship Type="http://schemas.openxmlformats.org/officeDocument/2006/relationships/hyperlink" Target="https://www.kcchamber.com/current-topics/your-chamber-at-work-september-21-2026/" TargetMode="External" Id="rId1285" /><Relationship Type="http://schemas.openxmlformats.org/officeDocument/2006/relationships/hyperlink" Target="https://www.kcchamber.com/current-topics/your-chamber-at-work-december-8-2025/" TargetMode="External" Id="rId1286" /><Relationship Type="http://schemas.openxmlformats.org/officeDocument/2006/relationships/hyperlink" Target="https://www.kcchamber.com/current-topics/your-chamber-at-work-october-5-2026/" TargetMode="External" Id="rId1287" /><Relationship Type="http://schemas.openxmlformats.org/officeDocument/2006/relationships/hyperlink" Target="https://www.kcchamber.com/current-topics/your-chamber-at-work-september-22-2025/" TargetMode="External" Id="rId1288" /><Relationship Type="http://schemas.openxmlformats.org/officeDocument/2006/relationships/hyperlink" Target="https://www.kcchamber.com/genkc/" TargetMode="External" Id="rId1289" /><Relationship Type="http://schemas.openxmlformats.org/officeDocument/2006/relationships/hyperlink" Target="https://www.kcchamber.com/current-topics/your-chamber-at-work-october-5-2026/" TargetMode="External" Id="rId1290" /><Relationship Type="http://schemas.openxmlformats.org/officeDocument/2006/relationships/hyperlink" Target="https://www.kcchamber.com/current-topics/your-chamber-at-work-august-17-2026/" TargetMode="External" Id="rId1291" /><Relationship Type="http://schemas.openxmlformats.org/officeDocument/2006/relationships/hyperlink" Target="https://www.kcchamber.com/current-topics/your-chamber-at-work-september-21-2026/" TargetMode="External" Id="rId1292" /><Relationship Type="http://schemas.openxmlformats.org/officeDocument/2006/relationships/hyperlink" Target="https://www.kcchamber.com/current-topics/your-chamber-at-work-april-13-2026/" TargetMode="External" Id="rId1293" /><Relationship Type="http://schemas.openxmlformats.org/officeDocument/2006/relationships/hyperlink" Target="https://www.kcchamber.com/current-topics/your-chamber-at-work-april-13-2026/" TargetMode="External" Id="rId1294" /><Relationship Type="http://schemas.openxmlformats.org/officeDocument/2006/relationships/hyperlink" Target="https://www.kcchamber.com/current-topics/your-chamber-at-work-september-21-2026/" TargetMode="External" Id="rId1295" /><Relationship Type="http://schemas.openxmlformats.org/officeDocument/2006/relationships/hyperlink" Target="https://www.kcchamber.com/genkc/" TargetMode="External" Id="rId1296" /><Relationship Type="http://schemas.openxmlformats.org/officeDocument/2006/relationships/hyperlink" Target="https://www.kcchamber.com/current-topics/your-chamber-at-work-october-5-2026/" TargetMode="External" Id="rId1297" /><Relationship Type="http://schemas.openxmlformats.org/officeDocument/2006/relationships/hyperlink" Target="https://www.kcchamber.com/genkc/" TargetMode="External" Id="rId1298" /><Relationship Type="http://schemas.openxmlformats.org/officeDocument/2006/relationships/hyperlink" Target="https://nejcchamber.com/leadership/" TargetMode="External" Id="rId1299" /><Relationship Type="http://schemas.openxmlformats.org/officeDocument/2006/relationships/hyperlink" Target="https://nejcchamber.com/leadership/" TargetMode="External" Id="rId1300" /><Relationship Type="http://schemas.openxmlformats.org/officeDocument/2006/relationships/hyperlink" Target="https://nejcchamber.com/leadership/" TargetMode="External" Id="rId1301" /><Relationship Type="http://schemas.openxmlformats.org/officeDocument/2006/relationships/hyperlink" Target="https://nejcchamber.com/leadership/" TargetMode="External" Id="rId1302" /><Relationship Type="http://schemas.openxmlformats.org/officeDocument/2006/relationships/hyperlink" Target="https://nejcchamber.com/leadership/" TargetMode="External" Id="rId1303" /><Relationship Type="http://schemas.openxmlformats.org/officeDocument/2006/relationships/hyperlink" Target="https://nejcchamber.com/leadership/" TargetMode="External" Id="rId1304" /><Relationship Type="http://schemas.openxmlformats.org/officeDocument/2006/relationships/hyperlink" Target="https://nejcchamber.com/leadership/" TargetMode="External" Id="rId1305" /><Relationship Type="http://schemas.openxmlformats.org/officeDocument/2006/relationships/hyperlink" Target="https://nejcchamber.com/leadership/" TargetMode="External" Id="rId1306" /><Relationship Type="http://schemas.openxmlformats.org/officeDocument/2006/relationships/hyperlink" Target="https://nejcchamber.com/leadership/" TargetMode="External" Id="rId1307" /><Relationship Type="http://schemas.openxmlformats.org/officeDocument/2006/relationships/hyperlink" Target="https://nejcchamber.com/leadership/" TargetMode="External" Id="rId1308" /><Relationship Type="http://schemas.openxmlformats.org/officeDocument/2006/relationships/hyperlink" Target="https://edge.growthzonecms.com/sites/2581/2026/07/Leadership-NEJC-2027-Registration-PDF.pdf" TargetMode="External" Id="rId1309" /><Relationship Type="http://schemas.openxmlformats.org/officeDocument/2006/relationships/hyperlink" Target="https://edge.growthzonecms.com/sites/2581/2026/07/Leadership-NEJC-2027-Registration-PDF.pdf" TargetMode="External" Id="rId1310" /></Relationships>
</file>

<file path=xl/worksheets/_rels/sheet7.xml.rels><Relationships xmlns="http://schemas.openxmlformats.org/package/2006/relationships"><Relationship Type="http://schemas.openxmlformats.org/officeDocument/2006/relationships/hyperlink" Target="https://www.bbbskc.org/be-a-big/" TargetMode="External" Id="rId1" /><Relationship Type="http://schemas.openxmlformats.org/officeDocument/2006/relationships/hyperlink" Target="https://bikewalkkc.org/advocacy/academy/" TargetMode="External" Id="rId2" /><Relationship Type="http://schemas.openxmlformats.org/officeDocument/2006/relationships/hyperlink" Target="https://www.bgc-gkc.org/get-involved/volunteer" TargetMode="External" Id="rId3" /><Relationship Type="http://schemas.openxmlformats.org/officeDocument/2006/relationships/hyperlink" Target="https://catholiccharitiesks.org/volunteer/core-volunteering/" TargetMode="External" Id="rId4" /><Relationship Type="http://schemas.openxmlformats.org/officeDocument/2006/relationships/hyperlink" Target="https://www.childrensmercy.org/ways-to-give/volunteer-at-the-hospital/adult-volunteer/" TargetMode="External" Id="rId5" /><Relationship Type="http://schemas.openxmlformats.org/officeDocument/2006/relationships/hyperlink" Target="https://resurrection.church/serve-saturday/" TargetMode="External" Id="rId6" /><Relationship Type="http://schemas.openxmlformats.org/officeDocument/2006/relationships/hyperlink" Target="https://cityunionmission.org/ways-to-help/volunteer/" TargetMode="External" Id="rId7" /><Relationship Type="http://schemas.openxmlformats.org/officeDocument/2006/relationships/hyperlink" Target="https://deeproots.org/discover-native-gardening/" TargetMode="External" Id="rId8" /><Relationship Type="http://schemas.openxmlformats.org/officeDocument/2006/relationships/hyperlink" Target="https://follytheater.org/donations/volunteer-at-the-folly/" TargetMode="External" Id="rId9" /><Relationship Type="http://schemas.openxmlformats.org/officeDocument/2006/relationships/hyperlink" Target="https://www.gotrkc.org/coach" TargetMode="External" Id="rId10" /><Relationship Type="http://schemas.openxmlformats.org/officeDocument/2006/relationships/hyperlink" Target="https://habitatkc.org/volunteer-opportunities-in-kansas-city/" TargetMode="External" Id="rId11" /><Relationship Type="http://schemas.openxmlformats.org/officeDocument/2006/relationships/hyperlink" Target="https://www.harvesters.org/how-to-help/volunteer/volunteer-opportunities" TargetMode="External" Id="rId12" /><Relationship Type="http://schemas.openxmlformats.org/officeDocument/2006/relationships/hyperlink" Target="https://kcshakes.org/join/volunteers/" TargetMode="External" Id="rId13" /><Relationship Type="http://schemas.openxmlformats.org/officeDocument/2006/relationships/hyperlink" Target="https://www.heartlandconservationalliance.org/calendar/" TargetMode="External" Id="rId14" /><Relationship Type="http://schemas.openxmlformats.org/officeDocument/2006/relationships/hyperlink" Target="https://hsgkc.org/volunteer-foster/" TargetMode="External" Id="rId15" /><Relationship Type="http://schemas.openxmlformats.org/officeDocument/2006/relationships/hyperlink" Target="https://casakc.org/volunteer/become-a-casa.html" TargetMode="External" Id="rId16" /><Relationship Type="http://schemas.openxmlformats.org/officeDocument/2006/relationships/hyperlink" Target="https://www.thejkc.org/volunteer/" TargetMode="External" Id="rId17" /><Relationship Type="http://schemas.openxmlformats.org/officeDocument/2006/relationships/hyperlink" Target="https://jewishkansascity.org/yad" TargetMode="External" Id="rId18" /><Relationship Type="http://schemas.openxmlformats.org/officeDocument/2006/relationships/hyperlink" Target="https://kcpetproject.org/volunteer/become-a-volunteer/" TargetMode="External" Id="rId19" /><Relationship Type="http://schemas.openxmlformats.org/officeDocument/2006/relationships/hyperlink" Target="https://kcshepherdscenter.org/howtohelp/volunteer.html" TargetMode="External" Id="rId20" /><Relationship Type="http://schemas.openxmlformats.org/officeDocument/2006/relationships/hyperlink" Target="https://kualumni.org/networks-groups/greater-kansas-city-area-alumni-network/" TargetMode="External" Id="rId21" /><Relationship Type="http://schemas.openxmlformats.org/officeDocument/2006/relationships/hyperlink" Target="https://kcpolice.org/community/citizens-police-academy/" TargetMode="External" Id="rId22" /><Relationship Type="http://schemas.openxmlformats.org/officeDocument/2006/relationships/hyperlink" Target="https://kcparks.org/volunteering-with-kc-parks/" TargetMode="External" Id="rId23" /><Relationship Type="http://schemas.openxmlformats.org/officeDocument/2006/relationships/hyperlink" Target="https://kclibrary.org/volunteer/rise" TargetMode="External" Id="rId24" /><Relationship Type="http://schemas.openxmlformats.org/officeDocument/2006/relationships/hyperlink" Target="https://kcrep.org/volunteer/" TargetMode="External" Id="rId25" /><Relationship Type="http://schemas.openxmlformats.org/officeDocument/2006/relationships/hyperlink" Target="https://kcwindsymphony.com/auditions/" TargetMode="External" Id="rId26" /><Relationship Type="http://schemas.openxmlformats.org/officeDocument/2006/relationships/hyperlink" Target="https://www.kansascityzoo.org/support-us/volunteers/docent" TargetMode="External" Id="rId27" /><Relationship Type="http://schemas.openxmlformats.org/officeDocument/2006/relationships/hyperlink" Target="https://www.kauffmancenter.org/volunteer-opportunities-in-kansas-city/" TargetMode="External" Id="rId28" /><Relationship Type="http://schemas.openxmlformats.org/officeDocument/2006/relationships/hyperlink" Target="https://www.kemperart.org/volunteer" TargetMode="External" Id="rId29" /><Relationship Type="http://schemas.openxmlformats.org/officeDocument/2006/relationships/hyperlink" Target="https://leadtoreadkc.org/volunteer/" TargetMode="External" Id="rId30" /><Relationship Type="http://schemas.openxmlformats.org/officeDocument/2006/relationships/hyperlink" Target="https://minddrive.org/becomeamentor/" TargetMode="External" Id="rId31" /><Relationship Type="http://schemas.openxmlformats.org/officeDocument/2006/relationships/hyperlink" Target="https://alumni.missouristate.edu/Connect/kc-chapter.htm" TargetMode="External" Id="rId32" /><Relationship Type="http://schemas.openxmlformats.org/officeDocument/2006/relationships/hyperlink" Target="https://www.mizzou.com/s/1002/alumni/19/interior.aspx?sid=1002&amp;gid=1001&amp;sitebuilder=1&amp;pgid=10212" TargetMode="External" Id="rId33" /><Relationship Type="http://schemas.openxmlformats.org/officeDocument/2006/relationships/hyperlink" Target="https://theworldwar.org/support/volunteer" TargetMode="External" Id="rId34" /><Relationship Type="http://schemas.openxmlformats.org/officeDocument/2006/relationships/hyperlink" Target="https://www.okstatealumni.org/s/860/18/interior.aspx?sid=860&amp;gid=1&amp;pgid=9743" TargetMode="External" Id="rId35" /><Relationship Type="http://schemas.openxmlformats.org/officeDocument/2006/relationships/hyperlink" Target="https://operationbreakthrough.org/how-you-can-help/volunteer" TargetMode="External" Id="rId36" /><Relationship Type="http://schemas.openxmlformats.org/officeDocument/2006/relationships/hyperlink" Target="https://projectcure.org/locations/kansas-city/" TargetMode="External" Id="rId37" /><Relationship Type="http://schemas.openxmlformats.org/officeDocument/2006/relationships/hyperlink" Target="https://www.hoac-bsa.org/merit-badge-counselors" TargetMode="External" Id="rId38" /><Relationship Type="http://schemas.openxmlformats.org/officeDocument/2006/relationships/hyperlink" Target="https://www.shawneekschamber.com/shawnee-young-professionals/" TargetMode="External" Id="rId39" /><Relationship Type="http://schemas.openxmlformats.org/officeDocument/2006/relationships/hyperlink" Target="https://www.synergyservices.org/volunteer/" TargetMode="External" Id="rId40" /><Relationship Type="http://schemas.openxmlformats.org/officeDocument/2006/relationships/hyperlink" Target="https://te-deum.org/volunteer/" TargetMode="External" Id="rId41" /><Relationship Type="http://schemas.openxmlformats.org/officeDocument/2006/relationships/hyperlink" Target="https://www.thebarnplayers.org/auditions" TargetMode="External" Id="rId42" /><Relationship Type="http://schemas.openxmlformats.org/officeDocument/2006/relationships/hyperlink" Target="https://nelson-atkins.org/give/get-involved/museum-guides/" TargetMode="External" Id="rId43" /><Relationship Type="http://schemas.openxmlformats.org/officeDocument/2006/relationships/hyperlink" Target="https://www.umkcalumni.com/s/1236/23/interior.aspx?sid=1236&amp;gid=1&amp;pgid=4421" TargetMode="External" Id="rId44" /><Relationship Type="http://schemas.openxmlformats.org/officeDocument/2006/relationships/hyperlink" Target="https://uplift.org/volunteer/" TargetMode="External" Id="rId45" /><Relationship Type="http://schemas.openxmlformats.org/officeDocument/2006/relationships/hyperlink" Target="https://kcwen.org/give-help/volunteer" TargetMode="External" Id="rId46" /><Relationship Type="http://schemas.openxmlformats.org/officeDocument/2006/relationships/hyperlink" Target="https://wornallmajors.org/volunteer-with-wmhm/" TargetMode="External" Id="rId47" /><Relationship Type="http://schemas.openxmlformats.org/officeDocument/2006/relationships/hyperlink" Target="https://www.restartinc.org/support-volunteer" TargetMode="External" Id="rId48" /><Relationship Type="http://schemas.openxmlformats.org/officeDocument/2006/relationships/hyperlink" Target="https://www.kcrunningclub.com/" TargetMode="External" Id="rId49" /><Relationship Type="http://schemas.openxmlformats.org/officeDocument/2006/relationships/hyperlink" Target="http://www.majortaylorkc.org/cgi-bin/majort/webhome" TargetMode="External" Id="rId50" /><Relationship Type="http://schemas.openxmlformats.org/officeDocument/2006/relationships/hyperlink" Target="https://osagetrails.com/join-our-chapter/" TargetMode="External" Id="rId51" /><Relationship Type="http://schemas.openxmlformats.org/officeDocument/2006/relationships/hyperlink" Target="https://www.digitalwomenkansascity.org/membership" TargetMode="External" Id="rId52" /><Relationship Type="http://schemas.openxmlformats.org/officeDocument/2006/relationships/hyperlink" Target="https://americanjazzmuseum.org/membership" TargetMode="External" Id="rId53" /><Relationship Type="http://schemas.openxmlformats.org/officeDocument/2006/relationships/hyperlink" Target="https://burroughs.org/membership-and-donations/" TargetMode="External" Id="rId54" /><Relationship Type="http://schemas.openxmlformats.org/officeDocument/2006/relationships/hyperlink" Target="https://freedomband.com/mid-america-freedom-band" TargetMode="External" Id="rId55" /><Relationship Type="http://schemas.openxmlformats.org/officeDocument/2006/relationships/hyperlink" Target="https://www.hydeparkkc.org/posts/membership-2026" TargetMode="External" Id="rId56" /><Relationship Type="http://schemas.openxmlformats.org/officeDocument/2006/relationships/hyperlink" Target="https://kc.naaap.org/cpages/about-us" TargetMode="External" Id="rId57" /><Relationship Type="http://schemas.openxmlformats.org/officeDocument/2006/relationships/hyperlink" Target="https://kccatbackers.com/" TargetMode="External" Id="rId58" /><Relationship Type="http://schemas.openxmlformats.org/officeDocument/2006/relationships/hyperlink" Target="https://www.historickansascity.org/hkc-young-preservationists/" TargetMode="External" Id="rId59" /><Relationship Type="http://schemas.openxmlformats.org/officeDocument/2006/relationships/hyperlink" Target="https://www.rockhurst.edu/alumni/constituent-groups" TargetMode="External" Id="rId60" /><Relationship Type="http://schemas.openxmlformats.org/officeDocument/2006/relationships/hyperlink" Target="https://www.kcskiclub.org/content.aspx?page_id=22&amp;club_id=636089&amp;module_id=180080" TargetMode="External" Id="rId61" /><Relationship Type="http://schemas.openxmlformats.org/officeDocument/2006/relationships/hyperlink" Target="https://lwvkc.org/handlers/celinks.ashx?id=145112" TargetMode="External" Id="rId62" /><Relationship Type="http://schemas.openxmlformats.org/officeDocument/2006/relationships/hyperlink" Target="https://kcblues.org/about/" TargetMode="External" Id="rId63" /><Relationship Type="http://schemas.openxmlformats.org/officeDocument/2006/relationships/hyperlink" Target="https://www.kcjazzwrfc.com/newplayer" TargetMode="External" Id="rId64" /><Relationship Type="http://schemas.openxmlformats.org/officeDocument/2006/relationships/hyperlink" Target="https://chambermusic.org/club35-membership/" TargetMode="External" Id="rId65" /><Relationship Type="http://schemas.openxmlformats.org/officeDocument/2006/relationships/hyperlink" Target="https://www.hmckc.org/audition" TargetMode="External" Id="rId66" /><Relationship Type="http://schemas.openxmlformats.org/officeDocument/2006/relationships/hyperlink" Target="https://www.kcultimate.com/" TargetMode="External" Id="rId67" /><Relationship Type="http://schemas.openxmlformats.org/officeDocument/2006/relationships/hyperlink" Target="https://kcwomenschorus.org/about/auditions/" TargetMode="External" Id="rId68" /><Relationship Type="http://schemas.openxmlformats.org/officeDocument/2006/relationships/hyperlink" Target="https://lakesidenaturecenter.org/friends-of-lnc/" TargetMode="External" Id="rId69" /><Relationship Type="http://schemas.openxmlformats.org/officeDocument/2006/relationships/hyperlink" Target="https://www.irckc.org/membership/join-as-an-individual-or-family/" TargetMode="External" Id="rId70" /><Relationship Type="http://schemas.openxmlformats.org/officeDocument/2006/relationships/hyperlink" Target="https://kcballet.org/kcb-guild/" TargetMode="External" Id="rId71" /><Relationship Type="http://schemas.openxmlformats.org/officeDocument/2006/relationships/hyperlink" Target="https://jcprd.com/1356/Masters-Swim-Program" TargetMode="External" Id="rId72" /><Relationship Type="http://schemas.openxmlformats.org/officeDocument/2006/relationships/hyperlink" Target="https://kccrew.com/leagues/" TargetMode="External" Id="rId73" /><Relationship Type="http://schemas.openxmlformats.org/officeDocument/2006/relationships/hyperlink" Target="https://stonewallsportskc.com/all-sports" TargetMode="External" Id="rId74" /><Relationship Type="http://schemas.openxmlformats.org/officeDocument/2006/relationships/hyperlink" Target="https://kccrossroads.org/become-a-member" TargetMode="External" Id="rId75" /><Relationship Type="http://schemas.openxmlformats.org/officeDocument/2006/relationships/hyperlink" Target="https://kccg.org/become-a-member-2/" TargetMode="External" Id="rId76" /><Relationship Type="http://schemas.openxmlformats.org/officeDocument/2006/relationships/hyperlink" Target="https://plaza.toastmastersclubs.org/" TargetMode="External" Id="rId77" /><Relationship Type="http://schemas.openxmlformats.org/officeDocument/2006/relationships/hyperlink" Target="https://www.npconnect.org/connext/" TargetMode="External" Id="rId78" /><Relationship Type="http://schemas.openxmlformats.org/officeDocument/2006/relationships/hyperlink" Target="https://nejcchamber.com/northeast-emerging/" TargetMode="External" Id="rId79" /><Relationship Type="http://schemas.openxmlformats.org/officeDocument/2006/relationships/hyperlink" Target="https://www.midamericalgbt.org/emerge/" TargetMode="External" Id="rId80" /><Relationship Type="http://schemas.openxmlformats.org/officeDocument/2006/relationships/hyperlink" Target="https://www.choralfoundation.org/ensembles/sskc" TargetMode="External" Id="rId81" /><Relationship Type="http://schemas.openxmlformats.org/officeDocument/2006/relationships/hyperlink" Target="https://www.youngcatholicprofessionals.org/chapter/kansas-city" TargetMode="External" Id="rId82" /><Relationship Type="http://schemas.openxmlformats.org/officeDocument/2006/relationships/hyperlink" Target="https://www.kansascityartistscoalition.org/become-a-member" TargetMode="External" Id="rId83" /><Relationship Type="http://schemas.openxmlformats.org/officeDocument/2006/relationships/hyperlink" Target="https://engage.isaca.org/greaterkansascitychapter/about/aboutchapter" TargetMode="External" Id="rId84" /><Relationship Type="http://schemas.openxmlformats.org/officeDocument/2006/relationships/hyperlink" Target="https://kcwg.org/membership" TargetMode="External" Id="rId85" /><Relationship Type="http://schemas.openxmlformats.org/officeDocument/2006/relationships/hyperlink" Target="https://www.kcrollerwarriors.org/joinus.html" TargetMode="External" Id="rId86" /><Relationship Type="http://schemas.openxmlformats.org/officeDocument/2006/relationships/hyperlink" Target="https://americanpublicsquare.org/membership/" TargetMode="External" Id="rId87" /><Relationship Type="http://schemas.openxmlformats.org/officeDocument/2006/relationships/hyperlink" Target="https://www.truman.edu/calendar/kansas-city-alumni-chapter/" TargetMode="External" Id="rId88" /><Relationship Type="http://schemas.openxmlformats.org/officeDocument/2006/relationships/hyperlink" Target="https://www.sportingleagues.com/sports/soccer" TargetMode="External" Id="rId89" /><Relationship Type="http://schemas.openxmlformats.org/officeDocument/2006/relationships/hyperlink" Target="https://americanroyal.com/get-involved/chairmans-club/" TargetMode="External" Id="rId90" /><Relationship Type="http://schemas.openxmlformats.org/officeDocument/2006/relationships/hyperlink" Target="https://ronaldmcdonaldhousekc.org/get-involved/friends-of-the-house/" TargetMode="External" Id="rId91" /><Relationship Type="http://schemas.openxmlformats.org/officeDocument/2006/relationships/hyperlink" Target="https://ylpkc.com/" TargetMode="External" Id="rId92" /><Relationship Type="http://schemas.openxmlformats.org/officeDocument/2006/relationships/hyperlink" Target="https://kcsymphonyalliance.org/public-join-us/" TargetMode="External" Id="rId93" /><Relationship Type="http://schemas.openxmlformats.org/officeDocument/2006/relationships/hyperlink" Target="https://jagkc.org/about/staff/impactcouncil/" TargetMode="External" Id="rId94" /><Relationship Type="http://schemas.openxmlformats.org/officeDocument/2006/relationships/hyperlink" Target="https://ncbwkc.org/join-us/" TargetMode="External" Id="rId95" /><Relationship Type="http://schemas.openxmlformats.org/officeDocument/2006/relationships/hyperlink" Target="https://nelson-atkins.org/membership/friends-of-art/" TargetMode="External" Id="rId96" /><Relationship Type="http://schemas.openxmlformats.org/officeDocument/2006/relationships/hyperlink" Target="https://www.hccgkc.com/Join" TargetMode="External" Id="rId97" /><Relationship Type="http://schemas.openxmlformats.org/officeDocument/2006/relationships/hyperlink" Target="https://kcballet.org/adult-dance-fitness/" TargetMode="External" Id="rId98" /><Relationship Type="http://schemas.openxmlformats.org/officeDocument/2006/relationships/hyperlink" Target="https://kc.aiga.org/become-a-member/" TargetMode="External" Id="rId99" /><Relationship Type="http://schemas.openxmlformats.org/officeDocument/2006/relationships/hyperlink" Target="https://www.kcadclub.com/membership" TargetMode="External" Id="rId100" /><Relationship Type="http://schemas.openxmlformats.org/officeDocument/2006/relationships/hyperlink" Target="https://www.interurbanarthouse.org/becomeamember" TargetMode="External" Id="rId101" /><Relationship Type="http://schemas.openxmlformats.org/officeDocument/2006/relationships/hyperlink" Target="https://kccurling.com/start-curling/leagues" TargetMode="External" Id="rId102" /><Relationship Type="http://schemas.openxmlformats.org/officeDocument/2006/relationships/hyperlink" Target="https://kccauldron.com/cauldron-membership/" TargetMode="External" Id="rId103" /><Relationship Type="http://schemas.openxmlformats.org/officeDocument/2006/relationships/hyperlink" Target="https://www.asianchamberkc.com/members/member-benefits" TargetMode="External" Id="rId104" /><Relationship Type="http://schemas.openxmlformats.org/officeDocument/2006/relationships/hyperlink" Target="https://www.kansascitycomedy.com/classes" TargetMode="External" Id="rId105" /><Relationship Type="http://schemas.openxmlformats.org/officeDocument/2006/relationships/hyperlink" Target="https://kansascity.jl.org/join/" TargetMode="External" Id="rId106" /><Relationship Type="http://schemas.openxmlformats.org/officeDocument/2006/relationships/hyperlink" Target="https://www.cfasociety.org/kansascity/member-benefits" TargetMode="External" Id="rId107" /><Relationship Type="http://schemas.openxmlformats.org/officeDocument/2006/relationships/hyperlink" Target="https://kcclayguild.org/classes" TargetMode="External" Id="rId108" /><Relationship Type="http://schemas.openxmlformats.org/officeDocument/2006/relationships/hyperlink" Target="https://belgerarts.org/pages/ceramics-education" TargetMode="External" Id="rId109" /><Relationship Type="http://schemas.openxmlformats.org/officeDocument/2006/relationships/hyperlink" Target="https://www.acg.org/kc/networks/acg-next" TargetMode="External" Id="rId110" /><Relationship Type="http://schemas.openxmlformats.org/officeDocument/2006/relationships/hyperlink" Target="https://kckchamber.com/young-professionals/" TargetMode="External" Id="rId111" /><Relationship Type="http://schemas.openxmlformats.org/officeDocument/2006/relationships/hyperlink" Target="https://centralexchange.org/member-benefits/" TargetMode="External" Id="rId112" /><Relationship Type="http://schemas.openxmlformats.org/officeDocument/2006/relationships/hyperlink" Target="https://www.kcai.edu/adlabs/AdultLab/" TargetMode="External" Id="rId113" /><Relationship Type="http://schemas.openxmlformats.org/officeDocument/2006/relationships/hyperlink" Target="https://www.bluespringschamber.com/leadership-blue-springs" TargetMode="External" Id="rId114" /><Relationship Type="http://schemas.openxmlformats.org/officeDocument/2006/relationships/hyperlink" Target="https://mocpa.org/chapters/kc:kansas-city" TargetMode="External" Id="rId115" /><Relationship Type="http://schemas.openxmlformats.org/officeDocument/2006/relationships/hyperlink" Target="https://www.kscpa.org/metro-chapter" TargetMode="External" Id="rId116" /><Relationship Type="http://schemas.openxmlformats.org/officeDocument/2006/relationships/hyperlink" Target="https://www.lschamber.com/leadership-lees-summit/" TargetMode="External" Id="rId117" /><Relationship Type="http://schemas.openxmlformats.org/officeDocument/2006/relationships/hyperlink" Target="https://www.kcchamber.com/genkc/" TargetMode="External" Id="rId118" /><Relationship Type="http://schemas.openxmlformats.org/officeDocument/2006/relationships/hyperlink" Target="https://nejcchamber.com/leadership/" TargetMode="External" Id="rId119" /></Relationships>
</file>

<file path=xl/worksheets/sheet1.xml><?xml version="1.0" encoding="utf-8"?>
<worksheet xmlns="http://schemas.openxmlformats.org/spreadsheetml/2006/main">
  <sheetPr>
    <outlinePr summaryBelow="1" summaryRight="1"/>
    <pageSetUpPr/>
  </sheetPr>
  <dimension ref="A1:A44"/>
  <sheetViews>
    <sheetView workbookViewId="0">
      <selection activeCell="A1" sqref="A1"/>
    </sheetView>
  </sheetViews>
  <sheetFormatPr baseColWidth="8" defaultRowHeight="15"/>
  <cols>
    <col width="120" customWidth="1" min="1" max="1"/>
  </cols>
  <sheetData>
    <row r="1">
      <c r="A1" s="1" t="inlineStr">
        <is>
          <t>Kansas City Young Professional Opportunities — Excel appendix</t>
        </is>
      </c>
    </row>
    <row r="2">
      <c r="A2" s="2" t="inlineStr">
        <is>
          <t>As of 2026-10-25 (the newest verification date in the data).</t>
        </is>
      </c>
    </row>
    <row r="3">
      <c r="A3" s="2" t="inlineStr"/>
    </row>
    <row r="4">
      <c r="A4" s="3" t="inlineStr">
        <is>
          <t>Purpose</t>
        </is>
      </c>
    </row>
    <row r="5">
      <c r="A5" s="2" t="inlineStr">
        <is>
          <t>Recurring Kansas City organizations a 22–23-year-old can join in their first year, matched to interests, budget, hours and location. Public information only.</t>
        </is>
      </c>
    </row>
    <row r="6">
      <c r="A6" s="2" t="inlineStr">
        <is>
          <t>119 entries: 101 verified on the organization's own pages, 18 estimated (an unpublished price or thin evidence — see the Notes and Sources sheets).</t>
        </is>
      </c>
    </row>
    <row r="7">
      <c r="A7" s="2" t="inlineStr"/>
    </row>
    <row r="8">
      <c r="A8" s="3" t="inlineStr">
        <is>
          <t>Sheets</t>
        </is>
      </c>
    </row>
    <row r="9">
      <c r="A9" s="2" t="inlineStr">
        <is>
          <t>Directory — every field shown in the brochure, one row per organization, with live links.</t>
        </is>
      </c>
    </row>
    <row r="10">
      <c r="A10" s="2" t="inlineStr">
        <is>
          <t>Cost &amp; Value — inputs from the data (columns A–M) and formulas (N–T). Change the amortization years in cell B2 and the per-touchpoint costs recompute.</t>
        </is>
      </c>
    </row>
    <row r="11">
      <c r="A11" s="2" t="inlineStr">
        <is>
          <t>Who's in the Room — room rating, who you'll meet, public sponsor/board notes and their sources.</t>
        </is>
      </c>
    </row>
    <row r="12">
      <c r="A12" s="2" t="inlineStr">
        <is>
          <t>Cadence — when things happen, active months and the next join window.</t>
        </is>
      </c>
    </row>
    <row r="13">
      <c r="A13" s="2" t="inlineStr">
        <is>
          <t>Sources &amp; Verification — one row per fact: entry, field, URL opened, date, confidence.</t>
        </is>
      </c>
    </row>
    <row r="14">
      <c r="A14" s="2" t="inlineStr">
        <is>
          <t>Filtered View — in a download from the page: the entries matching your filters. In this build-time copy: every entry.</t>
        </is>
      </c>
    </row>
    <row r="15">
      <c r="A15" s="2" t="inlineStr">
        <is>
          <t>My Portfolio — appears only in a download from the page after you build a portfolio.</t>
        </is>
      </c>
    </row>
    <row r="16">
      <c r="A16" s="2" t="inlineStr"/>
    </row>
    <row r="17">
      <c r="A17" s="3" t="inlineStr">
        <is>
          <t>Definitions</t>
        </is>
      </c>
    </row>
    <row r="18">
      <c r="A18" s="2" t="inlineStr">
        <is>
          <t>Touchpoint: an event, session, game or volunteer shift included in the cost.</t>
        </is>
      </c>
    </row>
    <row r="19">
      <c r="A19" s="2" t="inlineStr">
        <is>
          <t>Annual cost (mid) = (cost low + cost high) / 2. First-year cost = annual mid + initiation.</t>
        </is>
      </c>
    </row>
    <row r="20">
      <c r="A20" s="2" t="inlineStr">
        <is>
          <t>Cost per touchpoint = (annual mid + initiation / amortization years) / included touchpoints; '—' when nothing is included.</t>
        </is>
      </c>
    </row>
    <row r="21">
      <c r="A21" s="2" t="inlineStr">
        <is>
          <t>Value multiple = retail value / annual mid; Discount = 1 − annual mid / retail value — only where the organization publishes single-ticket or single-event prices and that retail value is more than the annual mid cost.</t>
        </is>
      </c>
    </row>
    <row r="22">
      <c r="A22" s="2" t="inlineStr">
        <is>
          <t>Runway = age cap − 23 (years you can stay in an age-capped tier). Hours / year = hours / month × 12.</t>
        </is>
      </c>
    </row>
    <row r="23">
      <c r="A23" s="2" t="inlineStr">
        <is>
          <t>Room rating: 1 peers only · 2 mostly peers, some mid-career · 3 a real mix · 4 regular access to senior leaders · 5 executives, owners and board members at most events.</t>
        </is>
      </c>
    </row>
    <row r="24">
      <c r="A24" s="2" t="inlineStr"/>
    </row>
    <row r="25">
      <c r="A25" s="3" t="inlineStr">
        <is>
          <t>Methodology (ten lines)</t>
        </is>
      </c>
    </row>
    <row r="26">
      <c r="A26" s="2" t="inlineStr">
        <is>
          <t>1. Inclusion: in the six-county metro; recurring; open at 22–23; active in 2026; first-year entry-tier cost ≤ $1,500; joinable as an individual.</t>
        </is>
      </c>
    </row>
    <row r="27">
      <c r="A27" s="2" t="inlineStr">
        <is>
          <t>2. Sources: the organization's own pages first, then season brochures, then recent local news.</t>
        </is>
      </c>
    </row>
    <row r="28">
      <c r="A28" s="2" t="inlineStr">
        <is>
          <t>3. Every price, date and contact comes from a page opened in 2026; social-media-only evidence is marked estimated.</t>
        </is>
      </c>
    </row>
    <row r="29">
      <c r="A29" s="2" t="inlineStr">
        <is>
          <t>4. An independent fact-checker re-opened every cited page and corrected what was wrong.</t>
        </is>
      </c>
    </row>
    <row r="30">
      <c r="A30" s="2" t="inlineStr">
        <is>
          <t>5. Unpublished prices are labeled estimates from sourced comparables, with 'contact for pricing'.</t>
        </is>
      </c>
    </row>
    <row r="31">
      <c r="A31" s="2" t="inlineStr">
        <is>
          <t>6. Retail values use published single-ticket or single-event prices, with the math in Notes.</t>
        </is>
      </c>
    </row>
    <row r="32">
      <c r="A32" s="2" t="inlineStr">
        <is>
          <t>7. Room ratings rely on the organizations' audience, board and sponsor pages; they are conservative.</t>
        </is>
      </c>
    </row>
    <row r="33">
      <c r="A33" s="2" t="inlineStr">
        <is>
          <t>8. Faith affiliation comes from each organization's own self-description; congregations are never entries.</t>
        </is>
      </c>
    </row>
    <row r="34">
      <c r="A34" s="2" t="inlineStr">
        <is>
          <t>9. Venues were geocoded with the US Census geocoder (OpenStreetMap as fallback) and hand-checked.</t>
        </is>
      </c>
    </row>
    <row r="35">
      <c r="A35" s="2" t="inlineStr">
        <is>
          <t>10. Candidates that failed a test are listed with the reason in research/excluded.md in the project's research files (ask the maintainer).</t>
        </is>
      </c>
    </row>
    <row r="36">
      <c r="A36" s="2" t="inlineStr"/>
    </row>
    <row r="37">
      <c r="A37" s="3" t="inlineStr">
        <is>
          <t>Notes</t>
        </is>
      </c>
    </row>
    <row r="38">
      <c r="A38" s="2" t="inlineStr">
        <is>
          <t>No entries this year in Country &amp; social clubs: every country or social club with a junior or young-executive tier costs more than $1,500 in the first year (research/candidates_over_ceiling.json in the project's research files (ask the maintainer)).</t>
        </is>
      </c>
    </row>
    <row r="39">
      <c r="A39" s="2" t="inlineStr">
        <is>
          <t>Miles are straight-line from the office (1828 Walnut St). A download from the page never includes your home location.</t>
        </is>
      </c>
    </row>
    <row r="40">
      <c r="A40" s="2" t="inlineStr">
        <is>
          <t>Some Greater Kansas City Chamber programs are open only to people whose employer is a KC Chamber member; their entries say so.</t>
        </is>
      </c>
    </row>
    <row r="41">
      <c r="A41" s="2" t="inlineStr">
        <is>
          <t>The 'Sponsors, board and firm presence' column uses public sources only (sponsor pages, annual reports, press).</t>
        </is>
      </c>
    </row>
    <row r="42">
      <c r="A42" s="2" t="inlineStr"/>
    </row>
    <row r="43">
      <c r="A43" s="3" t="inlineStr">
        <is>
          <t>How to refresh</t>
        </is>
      </c>
    </row>
    <row r="44">
      <c r="A44" s="2" t="inlineStr">
        <is>
          <t>Edit data/orgs.json → run `py src/build.py` (Windows) or `python3 src/build.py` → open docs/index.html and spot-check → commit and push. See README.md in the project's research files (ask the maintainer).</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AN120"/>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10" customWidth="1" min="1" max="1"/>
    <col width="34" customWidth="1" min="2" max="2"/>
    <col width="30" customWidth="1" min="3" max="3"/>
    <col width="24" customWidth="1" min="4" max="4"/>
    <col width="60" customWidth="1" min="5" max="5"/>
    <col width="70" customWidth="1" min="6" max="6"/>
    <col width="12" customWidth="1" min="7" max="7"/>
    <col width="12" customWidth="1" min="8" max="8"/>
    <col width="12" customWidth="1" min="9" max="9"/>
    <col width="60" customWidth="1" min="10" max="10"/>
    <col width="12" customWidth="1" min="11" max="11"/>
    <col width="12" customWidth="1" min="12" max="12"/>
    <col width="12" customWidth="1" min="13" max="13"/>
    <col width="10" customWidth="1" min="14" max="14"/>
    <col width="8" customWidth="1" min="15" max="15"/>
    <col width="8" customWidth="1" min="16" max="16"/>
    <col width="8" customWidth="1" min="17" max="17"/>
    <col width="14" customWidth="1" min="18" max="18"/>
    <col width="60" customWidth="1" min="19" max="19"/>
    <col width="30" customWidth="1" min="20" max="20"/>
    <col width="16" customWidth="1" min="21" max="21"/>
    <col width="36" customWidth="1" min="22" max="22"/>
    <col width="30" customWidth="1" min="23" max="23"/>
    <col width="16" customWidth="1" min="24" max="24"/>
    <col width="30" customWidth="1" min="25" max="25"/>
    <col width="36" customWidth="1" min="26" max="26"/>
    <col width="10" customWidth="1" min="27" max="27"/>
    <col width="18" customWidth="1" min="28" max="28"/>
    <col width="22" customWidth="1" min="29" max="29"/>
    <col width="22" customWidth="1" min="30" max="30"/>
    <col width="14" customWidth="1" min="31" max="31"/>
    <col width="10" customWidth="1" min="32" max="32"/>
    <col width="60" customWidth="1" min="33" max="33"/>
    <col width="40" customWidth="1" min="34" max="34"/>
    <col width="40" customWidth="1" min="35" max="35"/>
    <col width="60" customWidth="1" min="36" max="36"/>
    <col width="30" customWidth="1" min="37" max="37"/>
    <col width="11" customWidth="1" min="38" max="38"/>
    <col width="11" customWidth="1" min="39" max="39"/>
    <col width="40" customWidth="1" min="40" max="40"/>
  </cols>
  <sheetData>
    <row r="1">
      <c r="A1" s="4" t="inlineStr">
        <is>
          <t>Start here</t>
        </is>
      </c>
      <c r="B1" s="4" t="inlineStr">
        <is>
          <t>Organization</t>
        </is>
      </c>
      <c r="C1" s="4" t="inlineStr">
        <is>
          <t>Program</t>
        </is>
      </c>
      <c r="D1" s="4" t="inlineStr">
        <is>
          <t>Category</t>
        </is>
      </c>
      <c r="E1" s="4" t="inlineStr">
        <is>
          <t>Description</t>
        </is>
      </c>
      <c r="F1" s="4" t="inlineStr">
        <is>
          <t>What you get</t>
        </is>
      </c>
      <c r="G1" s="4" t="inlineStr">
        <is>
          <t>Cost low ($/yr)</t>
        </is>
      </c>
      <c r="H1" s="4" t="inlineStr">
        <is>
          <t>Cost high ($/yr)</t>
        </is>
      </c>
      <c r="I1" s="4" t="inlineStr">
        <is>
          <t>Initiation (one-time)</t>
        </is>
      </c>
      <c r="J1" s="4" t="inlineStr">
        <is>
          <t>Cost notes</t>
        </is>
      </c>
      <c r="K1" s="4" t="inlineStr">
        <is>
          <t>Included touchpoints / yr</t>
        </is>
      </c>
      <c r="L1" s="4" t="inlineStr">
        <is>
          <t>Optional touchpoints / yr</t>
        </is>
      </c>
      <c r="M1" s="4" t="inlineStr">
        <is>
          <t>Retail value ($/yr)</t>
        </is>
      </c>
      <c r="N1" s="4" t="inlineStr">
        <is>
          <t>Hours / month</t>
        </is>
      </c>
      <c r="O1" s="4" t="inlineStr">
        <is>
          <t>Age min</t>
        </is>
      </c>
      <c r="P1" s="4" t="inlineStr">
        <is>
          <t>Age max</t>
        </is>
      </c>
      <c r="Q1" s="4" t="inlineStr">
        <is>
          <t>Age cap</t>
        </is>
      </c>
      <c r="R1" s="4" t="inlineStr">
        <is>
          <t>How you join</t>
        </is>
      </c>
      <c r="S1" s="4" t="inlineStr">
        <is>
          <t>First step</t>
        </is>
      </c>
      <c r="T1" s="4" t="inlineStr">
        <is>
          <t>Next join window</t>
        </is>
      </c>
      <c r="U1" s="4" t="inlineStr">
        <is>
          <t>When</t>
        </is>
      </c>
      <c r="V1" s="4" t="inlineStr">
        <is>
          <t>Typical day &amp; time</t>
        </is>
      </c>
      <c r="W1" s="4" t="inlineStr">
        <is>
          <t>Cadence</t>
        </is>
      </c>
      <c r="X1" s="4" t="inlineStr">
        <is>
          <t>Active months</t>
        </is>
      </c>
      <c r="Y1" s="4" t="inlineStr">
        <is>
          <t>Venue</t>
        </is>
      </c>
      <c r="Z1" s="4" t="inlineStr">
        <is>
          <t>Address</t>
        </is>
      </c>
      <c r="AA1" s="4" t="inlineStr">
        <is>
          <t>Rotates venues</t>
        </is>
      </c>
      <c r="AB1" s="4" t="inlineStr">
        <is>
          <t>Area</t>
        </is>
      </c>
      <c r="AC1" s="4" t="inlineStr">
        <is>
          <t>Format</t>
        </is>
      </c>
      <c r="AD1" s="4" t="inlineStr">
        <is>
          <t>Vibe</t>
        </is>
      </c>
      <c r="AE1" s="4" t="inlineStr">
        <is>
          <t>Faith connection</t>
        </is>
      </c>
      <c r="AF1" s="4" t="inlineStr">
        <is>
          <t>Room rating (1-5)</t>
        </is>
      </c>
      <c r="AG1" s="4" t="inlineStr">
        <is>
          <t>Who you'll meet</t>
        </is>
      </c>
      <c r="AH1" s="4" t="inlineStr">
        <is>
          <t>Website</t>
        </is>
      </c>
      <c r="AI1" s="4" t="inlineStr">
        <is>
          <t>Join link</t>
        </is>
      </c>
      <c r="AJ1" s="4" t="inlineStr">
        <is>
          <t>Sources</t>
        </is>
      </c>
      <c r="AK1" s="4" t="inlineStr">
        <is>
          <t>Contact</t>
        </is>
      </c>
      <c r="AL1" s="4" t="inlineStr">
        <is>
          <t>Confidence</t>
        </is>
      </c>
      <c r="AM1" s="4" t="inlineStr">
        <is>
          <t>Verified</t>
        </is>
      </c>
      <c r="AN1" s="4" t="inlineStr">
        <is>
          <t>ID</t>
        </is>
      </c>
    </row>
    <row r="2">
      <c r="B2" s="5" t="inlineStr">
        <is>
          <t>Big Brothers Big Sisters of Kansas City</t>
        </is>
      </c>
      <c r="C2" s="5" t="inlineStr">
        <is>
          <t>Be a Big (one-to-one mentoring)</t>
        </is>
      </c>
      <c r="D2" t="inlineStr">
        <is>
          <t>Community service &amp; philanthropy</t>
        </is>
      </c>
      <c r="E2" s="5" t="inlineStr">
        <is>
          <t>Get matched with a local kid and spend a few hours together two or three times a month. Training and staff support come with it.</t>
        </is>
      </c>
      <c r="F2" s="5" t="inlineStr">
        <is>
          <t>A one-to-one match with a Little (a local kid) for at least a year; Training, a home visit and a dedicated match support specialist; 2-3 outings a month that you plan together (movies, games, meals); Invitations to agency match activities and parties, plus occasional free event tickets; A way to learn the city through a kid's neighborhood</t>
        </is>
      </c>
      <c r="G2" s="6" t="n">
        <v>0</v>
      </c>
      <c r="H2" s="6" t="n">
        <v>0</v>
      </c>
      <c r="I2" s="6" t="n">
        <v>0</v>
      </c>
      <c r="J2" s="5" t="inlineStr">
        <is>
          <t>No volunteer fee is listed on the Be a Big page. You cover your own outings; the FAQ says you don't have to spend a lot of money. A valid driver's license, transportation and insurance are required.</t>
        </is>
      </c>
      <c r="K2" s="7" t="n">
        <v>24</v>
      </c>
      <c r="L2" s="7" t="n">
        <v>3</v>
      </c>
      <c r="M2" s="6" t="n"/>
      <c r="N2" s="8" t="n">
        <v>8</v>
      </c>
      <c r="O2" s="7" t="n">
        <v>21</v>
      </c>
      <c r="P2" s="7" t="n"/>
      <c r="Q2" t="inlineStr">
        <is>
          <t>none</t>
        </is>
      </c>
      <c r="R2" t="inlineStr">
        <is>
          <t>application</t>
        </is>
      </c>
      <c r="S2" s="5" t="inlineStr">
        <is>
          <t>Apply at https://www.bbbskc.org/volunteerapplication/, then attend a volunteer info session; intake, a home visit and training follow before your match.</t>
        </is>
      </c>
      <c r="T2" s="5" t="inlineStr">
        <is>
          <t>Rolling</t>
        </is>
      </c>
      <c r="U2" t="inlineStr">
        <is>
          <t>mixed</t>
        </is>
      </c>
      <c r="V2" s="5" t="inlineStr">
        <is>
          <t>You and your Little choose; often evenings or weekends</t>
        </is>
      </c>
      <c r="W2" s="5" t="inlineStr">
        <is>
          <t>2-3 times a month, year-round, for at least 12 months</t>
        </is>
      </c>
      <c r="X2" t="inlineStr">
        <is>
          <t>Year-round</t>
        </is>
      </c>
      <c r="Y2" s="5" t="inlineStr">
        <is>
          <t>Big Brothers Big Sisters of Kansas City office (info sessions, match support)</t>
        </is>
      </c>
      <c r="Z2" s="5" t="inlineStr">
        <is>
          <t>1709 Walnut St, Kansas City, MO 64108</t>
        </is>
      </c>
      <c r="AA2" t="inlineStr">
        <is>
          <t>Yes</t>
        </is>
      </c>
      <c r="AB2" t="inlineStr">
        <is>
          <t>metro-wide</t>
        </is>
      </c>
      <c r="AC2" t="inlineStr">
        <is>
          <t>volunteer</t>
        </is>
      </c>
      <c r="AD2" t="inlineStr">
        <is>
          <t>service; social</t>
        </is>
      </c>
      <c r="AE2" t="inlineStr">
        <is>
          <t>none</t>
        </is>
      </c>
      <c r="AF2" s="7" t="n">
        <v>2</v>
      </c>
      <c r="AG2" s="5" t="inlineStr">
        <is>
          <t>Mostly you and your Little, their family and your match support specialist. Agency match activities and parties put you alongside other Bigs.</t>
        </is>
      </c>
      <c r="AH2" s="9" t="inlineStr">
        <is>
          <t>https://www.bbbskc.org/be-a-big/</t>
        </is>
      </c>
      <c r="AI2" s="9" t="inlineStr">
        <is>
          <t>https://www.bbbskc.org/volunteerapplication/</t>
        </is>
      </c>
      <c r="AJ2" s="5" t="inlineStr">
        <is>
          <t>https://www.bbbskc.org/BigImpactGroup/
https://www.bbbskc.org/be-a-big/
https://www.bbbskc.org/volunteerapplication/
https://www.kctv5.com/2026/09/21/big-brothers-big-sisters-kansas-city-renews-60-bigs-60-minutes-recruitment-challenge/
https://www.bbbskc.org/about/
https://www.bbbskc.org/partners/
https://www.bbbskc.org/wp-content/uploads/2026/04/Board-Handbook-2026_withoutbleeds.pdf</t>
        </is>
      </c>
      <c r="AK2" s="5" t="inlineStr">
        <is>
          <t>816-561-5269</t>
        </is>
      </c>
      <c r="AL2" t="inlineStr">
        <is>
          <t>verified</t>
        </is>
      </c>
      <c r="AM2" s="10" t="inlineStr">
        <is>
          <t>2026-10-24</t>
        </is>
      </c>
      <c r="AN2" s="5" t="inlineStr">
        <is>
          <t>big-brothers-big-sisters-kansas-city-be-a-big</t>
        </is>
      </c>
    </row>
    <row r="3">
      <c r="B3" s="5" t="inlineStr">
        <is>
          <t>BikeWalkKC</t>
        </is>
      </c>
      <c r="C3" s="5" t="inlineStr">
        <is>
          <t>Community Transportation Academy</t>
        </is>
      </c>
      <c r="D3" t="inlineStr">
        <is>
          <t>Civic &amp; leadership</t>
        </is>
      </c>
      <c r="E3" s="5" t="inlineStr">
        <is>
          <t>In this free ten-week evening class you learn how KC's streets, buses and trails get planned and paid for, and how to change them.</t>
        </is>
      </c>
      <c r="F3" s="5" t="inlineStr">
        <is>
          <t>Ten Tuesday-evening sessions, February to May 2027; Panels with the people who plan, fund and build the region's transportation; A small cohort of about 15 residents from both states; Your own project idea for a street or transit fix, presented at the end; Light refreshments; stipends for transportation or childcare if needed</t>
        </is>
      </c>
      <c r="G3" s="6" t="n">
        <v>0</v>
      </c>
      <c r="H3" s="6" t="n">
        <v>0</v>
      </c>
      <c r="I3" s="6" t="n">
        <v>0</v>
      </c>
      <c r="J3" s="5" t="inlineStr">
        <is>
          <t>No fee is listed on the program page or the application; BikeWalkKC offers case-by-case stipends for transportation, childcare and internet access. Optional: a BikeWalkKC membership is any gift amount (not required).</t>
        </is>
      </c>
      <c r="K3" s="7" t="n">
        <v>10</v>
      </c>
      <c r="L3" s="7" t="n">
        <v>2</v>
      </c>
      <c r="M3" s="6" t="n"/>
      <c r="N3" s="8" t="n">
        <v>6</v>
      </c>
      <c r="O3" s="7" t="n">
        <v>18</v>
      </c>
      <c r="P3" s="7" t="n"/>
      <c r="Q3" t="inlineStr">
        <is>
          <t>none</t>
        </is>
      </c>
      <c r="R3" t="inlineStr">
        <is>
          <t>application</t>
        </is>
      </c>
      <c r="S3" s="5" t="inlineStr">
        <is>
          <t>Apply by November 25, 2026 at https://form.jotform.com/262934018505153; selected participants are told by mid-December 2026</t>
        </is>
      </c>
      <c r="T3" s="5" t="inlineStr">
        <is>
          <t>Applications open until November 25, 2026 (2027 cohort)</t>
        </is>
      </c>
      <c r="U3" t="inlineStr">
        <is>
          <t>weekday evening</t>
        </is>
      </c>
      <c r="V3" s="5" t="inlineStr">
        <is>
          <t>Tuesday evenings, 6–8 pm</t>
        </is>
      </c>
      <c r="W3" s="5" t="inlineStr">
        <is>
          <t>Weekly for ten weeks, February–May</t>
        </is>
      </c>
      <c r="X3" t="inlineStr">
        <is>
          <t>Feb–May</t>
        </is>
      </c>
      <c r="Y3" s="5" t="inlineStr">
        <is>
          <t>BikeWalkKC office</t>
        </is>
      </c>
      <c r="Z3" s="5" t="inlineStr">
        <is>
          <t>1106 E 30th St, Kansas City, MO 64109</t>
        </is>
      </c>
      <c r="AB3" t="inlineStr">
        <is>
          <t>Plaza–Midtown</t>
        </is>
      </c>
      <c r="AC3" t="inlineStr">
        <is>
          <t>cohort/class</t>
        </is>
      </c>
      <c r="AD3" t="inlineStr">
        <is>
          <t>learning; service</t>
        </is>
      </c>
      <c r="AE3" t="inlineStr">
        <is>
          <t>none</t>
        </is>
      </c>
      <c r="AF3" s="7" t="n">
        <v>3</v>
      </c>
      <c r="AG3" s="5" t="inlineStr">
        <is>
          <t>About 15 residents from across both states, chosen for a mix of backgrounds, plus guest speakers who plan, fund and build the region's streets and transit. Mixed ages; this is a learning cohort rather than a mixer.</t>
        </is>
      </c>
      <c r="AH3" s="9" t="inlineStr">
        <is>
          <t>https://bikewalkkc.org/advocacy/academy/</t>
        </is>
      </c>
      <c r="AI3" s="9" t="inlineStr">
        <is>
          <t>https://form.jotform.com/262934018505153</t>
        </is>
      </c>
      <c r="AJ3" s="5" t="inlineStr">
        <is>
          <t>https://bikewalkkc.org/advocacy/academy/
https://form.jotform.com/262934018505153
https://bikewalkkc.org/getinvolved/donate/
https://bikewalkkc.org/wp-content/uploads/2026/10/2027-CTA-Schedule-and-Topics.pdf</t>
        </is>
      </c>
      <c r="AK3" s="5" t="inlineStr">
        <is>
          <t>policy@bikewalkkc.org</t>
        </is>
      </c>
      <c r="AL3" t="inlineStr">
        <is>
          <t>verified</t>
        </is>
      </c>
      <c r="AM3" s="10" t="inlineStr">
        <is>
          <t>2026-10-24</t>
        </is>
      </c>
      <c r="AN3" s="5" t="inlineStr">
        <is>
          <t>bikewalkkc-community-transportation-academy</t>
        </is>
      </c>
    </row>
    <row r="4">
      <c r="B4" s="5" t="inlineStr">
        <is>
          <t>Boys &amp; Girls Clubs of Greater Kansas City</t>
        </is>
      </c>
      <c r="C4" s="5" t="inlineStr">
        <is>
          <t>Club volunteer (Book Buddies, tutoring, coaching)</t>
        </is>
      </c>
      <c r="D4" t="inlineStr">
        <is>
          <t>Education &amp; youth</t>
        </is>
      </c>
      <c r="E4" s="5" t="inlineStr">
        <is>
          <t>Read with K-5 kids, tutor a subject you like or coach a sport at a neighborhood club after school, matched to your schedule.</t>
        </is>
      </c>
      <c r="F4" s="5" t="inlineStr">
        <is>
          <t>Book Buddies: read with K-5 club members using a structured reading curriculum; Academic tutoring in a subject you enjoy, or coaching a youth sports team; Skills sharing in club Makerspace tech labs and recording studios; An orientation and a placement matched to your interests and schedule; Nine club sites across KCMO, KCK, Independence, the Northland and Olathe</t>
        </is>
      </c>
      <c r="G4" s="6" t="n">
        <v>0</v>
      </c>
      <c r="H4" s="6" t="n">
        <v>0</v>
      </c>
      <c r="I4" s="6" t="n">
        <v>0</v>
      </c>
      <c r="J4" s="5" t="inlineStr">
        <is>
          <t>Free; the volunteer page lists no fee. Screening is required and 'may take up to three weeks' (no fee stated).</t>
        </is>
      </c>
      <c r="K4" s="7" t="n">
        <v>30</v>
      </c>
      <c r="L4" s="7" t="n">
        <v>4</v>
      </c>
      <c r="M4" s="6" t="n"/>
      <c r="N4" s="8" t="n">
        <v>6</v>
      </c>
      <c r="O4" s="7" t="n">
        <v>18</v>
      </c>
      <c r="P4" s="7" t="n"/>
      <c r="Q4" t="inlineStr">
        <is>
          <t>none</t>
        </is>
      </c>
      <c r="R4" t="inlineStr">
        <is>
          <t>application</t>
        </is>
      </c>
      <c r="S4" s="5" t="inlineStr">
        <is>
          <t>Fill out the volunteer application linked at https://www.bgc-gkc.org/get-involved/volunteer; screening takes up to three weeks, then you attend an orientation and get matched to a club and role.</t>
        </is>
      </c>
      <c r="T4" s="5" t="inlineStr">
        <is>
          <t>Rolling</t>
        </is>
      </c>
      <c r="U4" t="inlineStr">
        <is>
          <t>weekday evening</t>
        </is>
      </c>
      <c r="V4" s="5" t="inlineStr">
        <is>
          <t>After school on weekdays; clubs are open until 7 pm Monday-Thursday and 6 pm Friday</t>
        </is>
      </c>
      <c r="W4" s="5" t="inlineStr">
        <is>
          <t>Weekly during the school year, with summer program options</t>
        </is>
      </c>
      <c r="X4" t="inlineStr">
        <is>
          <t>Year-round</t>
        </is>
      </c>
      <c r="Y4" s="5" t="inlineStr">
        <is>
          <t>J&amp;D Wagner Unit (one of nine club sites)</t>
        </is>
      </c>
      <c r="Z4" s="5" t="inlineStr">
        <is>
          <t>2405 Elmwood Ave, Kansas City, MO 64124</t>
        </is>
      </c>
      <c r="AA4" t="inlineStr">
        <is>
          <t>Yes</t>
        </is>
      </c>
      <c r="AB4" t="inlineStr">
        <is>
          <t>eastern Jackson County</t>
        </is>
      </c>
      <c r="AC4" t="inlineStr">
        <is>
          <t>volunteer</t>
        </is>
      </c>
      <c r="AD4" t="inlineStr">
        <is>
          <t>service; learning</t>
        </is>
      </c>
      <c r="AE4" t="inlineStr">
        <is>
          <t>none</t>
        </is>
      </c>
      <c r="AF4" s="7" t="n">
        <v>2</v>
      </c>
      <c r="AG4" s="5" t="inlineStr">
        <is>
          <t>Day to day you're with kids, club staff and other volunteers. The organization also runs an Emerging Leaders Council of young professionals and advisory boards of local business and civic leaders.</t>
        </is>
      </c>
      <c r="AH4" s="9" t="inlineStr">
        <is>
          <t>https://www.bgc-gkc.org/get-involved/volunteer</t>
        </is>
      </c>
      <c r="AI4" s="9" t="inlineStr">
        <is>
          <t>https://docs.google.com/forms/d/12xeixQmjbujVu7E760ENLhJh_XZYMaB0osNJJKP7Ey4/viewform</t>
        </is>
      </c>
      <c r="AJ4" s="5" t="inlineStr">
        <is>
          <t>https://www.bgc-gkc.org/get-involved/volunteer
https://www.bgc-gkc.org/clubs
https://www.bgc-gkc.org/club-locations/jd-wagner-unit
https://www.bgc-gkc.org/contact
https://www.bgc-gkc.org/about/board-of-directors
https://www.bgc-gkc.org/about/advisory-boards
https://www.bgc-gkc.org/event-list
https://docs.google.com/forms/d/12xeixQmjbujVu7E760ENLhJh_XZYMaB0osNJJKP7Ey4/viewform</t>
        </is>
      </c>
      <c r="AK4" s="5" t="inlineStr">
        <is>
          <t>info@helpkckids.org, 816-361-3600</t>
        </is>
      </c>
      <c r="AL4" t="inlineStr">
        <is>
          <t>verified</t>
        </is>
      </c>
      <c r="AM4" s="10" t="inlineStr">
        <is>
          <t>2026-10-24</t>
        </is>
      </c>
      <c r="AN4" s="5" t="inlineStr">
        <is>
          <t>boys-girls-clubs-gkc-club-volunteer</t>
        </is>
      </c>
    </row>
    <row r="5">
      <c r="B5" s="5" t="inlineStr">
        <is>
          <t>Catholic Charities of Northeast Kansas</t>
        </is>
      </c>
      <c r="C5" s="5" t="inlineStr">
        <is>
          <t>Core Volunteers</t>
        </is>
      </c>
      <c r="D5" t="inlineStr">
        <is>
          <t>Community service &amp; philanthropy</t>
        </is>
      </c>
      <c r="E5" s="5" t="inlineStr">
        <is>
          <t>Take a regular weekly or monthly shift — sorting food, tutoring English, driving grocery rescues — with Catholic Charities on the Kansas side.</t>
        </is>
      </c>
      <c r="F5" s="5" t="inlineStr">
        <is>
          <t>A matched recurring role, e.g. food-warehouse assistant, English outreach tutor, professional-development mentor or grocery-rescue driver; Weekly, every-other-week or monthly commitments (grocery-rescue driving is about 3 hours a month); Onboarding with VIRTUS safe-environment training, a background check and a bus tour of the agency's programs; Weeknight or weekend warehouse shifts by request at the Hope Distribution Center</t>
        </is>
      </c>
      <c r="G5" s="6" t="n">
        <v>0</v>
      </c>
      <c r="H5" s="6" t="n">
        <v>0</v>
      </c>
      <c r="I5" s="6" t="n">
        <v>0</v>
      </c>
      <c r="J5" s="5" t="inlineStr">
        <is>
          <t>Free: no fee is listed for the application, VIRTUS training or background check. Driving roles are 21+ and use your own car.</t>
        </is>
      </c>
      <c r="K5" s="7" t="n">
        <v>12</v>
      </c>
      <c r="L5" s="7" t="n">
        <v>12</v>
      </c>
      <c r="M5" s="6" t="n"/>
      <c r="N5" s="8" t="n">
        <v>3</v>
      </c>
      <c r="O5" s="7" t="n">
        <v>18</v>
      </c>
      <c r="P5" s="7" t="n"/>
      <c r="Q5" t="inlineStr">
        <is>
          <t>none</t>
        </is>
      </c>
      <c r="R5" t="inlineStr">
        <is>
          <t>application</t>
        </is>
      </c>
      <c r="S5" s="5" t="inlineStr">
        <is>
          <t>Apply at https://www.volgistics.com/appform/1065644413, then complete VIRTUS training, a background check and a bus tour before you're matched to a role; questions to 913-433-2100.</t>
        </is>
      </c>
      <c r="T5" s="5" t="inlineStr">
        <is>
          <t>Rolling</t>
        </is>
      </c>
      <c r="U5" t="inlineStr">
        <is>
          <t>mixed</t>
        </is>
      </c>
      <c r="V5" s="5" t="inlineStr">
        <is>
          <t>Warehouse shifts Mon-Thu 8 am-noon and 1-4 pm; weeknight or weekend by request; other roles vary</t>
        </is>
      </c>
      <c r="W5" s="5" t="inlineStr">
        <is>
          <t>Weekly, every other week or monthly, year-round</t>
        </is>
      </c>
      <c r="X5" t="inlineStr">
        <is>
          <t>Year-round</t>
        </is>
      </c>
      <c r="Y5" s="5" t="inlineStr">
        <is>
          <t>Hope Distribution Center</t>
        </is>
      </c>
      <c r="Z5" s="5" t="inlineStr">
        <is>
          <t>1708 Steele Rd, Kansas City, KS 66106</t>
        </is>
      </c>
      <c r="AA5" t="inlineStr">
        <is>
          <t>Yes</t>
        </is>
      </c>
      <c r="AB5" t="inlineStr">
        <is>
          <t>Wyandotte County</t>
        </is>
      </c>
      <c r="AC5" t="inlineStr">
        <is>
          <t>volunteer</t>
        </is>
      </c>
      <c r="AD5" t="inlineStr">
        <is>
          <t>service</t>
        </is>
      </c>
      <c r="AE5" t="inlineStr">
        <is>
          <t>faith-based</t>
        </is>
      </c>
      <c r="AF5" s="7" t="n">
        <v>3</v>
      </c>
      <c r="AG5" s="5" t="inlineStr">
        <is>
          <t>An all-ages cross-section: individuals plus family, church, school, civic and corporate groups (the agency reports over 9,000 volunteers last year). You work beside people of every age and background; it's a service room, not a mixer.</t>
        </is>
      </c>
      <c r="AH5" s="9" t="inlineStr">
        <is>
          <t>https://catholiccharitiesks.org/volunteer/core-volunteering/</t>
        </is>
      </c>
      <c r="AI5" s="9" t="inlineStr">
        <is>
          <t>https://www.volgistics.com/appform/1065644413</t>
        </is>
      </c>
      <c r="AJ5" s="5" t="inlineStr">
        <is>
          <t>https://catholiccharitiesks.org/volunteer/core-volunteering/
https://catholiccharitiesks.org/volunteer/
https://catholiccharitiesks.org/our-locations/hope-distribution-center/
https://catholiccharitiesks.org/volunteering/hope-distribution-center/
https://catholiccharitiesks.org/celebrating-70-years/
https://catholiccharitiesks.org/blog/
https://catholiccharitiesks.org/about-catholic-charities-of-northeast-kansas/
https://www.volgistics.com/appform/1065644413
https://catholiccharitiesks.org/leadership/</t>
        </is>
      </c>
      <c r="AK5" s="5" t="inlineStr">
        <is>
          <t>913-433-2100</t>
        </is>
      </c>
      <c r="AL5" t="inlineStr">
        <is>
          <t>verified</t>
        </is>
      </c>
      <c r="AM5" s="10" t="inlineStr">
        <is>
          <t>2026-10-24</t>
        </is>
      </c>
      <c r="AN5" s="5" t="inlineStr">
        <is>
          <t>catholic-charities-of-northeast-kansas-core-volunteers</t>
        </is>
      </c>
    </row>
    <row r="6">
      <c r="B6" s="5" t="inlineStr">
        <is>
          <t>Children's Mercy Kansas City</t>
        </is>
      </c>
      <c r="C6" s="5" t="inlineStr">
        <is>
          <t>Adult hospital volunteer program</t>
        </is>
      </c>
      <c r="D6" t="inlineStr">
        <is>
          <t>Community service &amp; philanthropy</t>
        </is>
      </c>
      <c r="E6" s="5" t="inlineStr">
        <is>
          <t>You give one three-hour shift a week to families at KC's children's hospital. Expect an application, interview, vaccinations and a 9-12 month commitment.</t>
        </is>
      </c>
      <c r="F6" s="5" t="inlineStr">
        <is>
          <t>A standing weekly three-hour assignment at the hospital; Roles welcoming families, supporting patients, or behind-the-scenes help; Interview, background check and in-person orientation before you start; Leave of absence allowed for one to three months</t>
        </is>
      </c>
      <c r="G6" s="6" t="n">
        <v>0</v>
      </c>
      <c r="H6" s="6" t="n">
        <v>0</v>
      </c>
      <c r="I6" s="6" t="n">
        <v>0</v>
      </c>
      <c r="J6" s="5" t="inlineStr">
        <is>
          <t>No fee is listed. You must keep vaccinations current, including an annual flu shot, and submit a health form and background check.</t>
        </is>
      </c>
      <c r="K6" s="7" t="n">
        <v>40</v>
      </c>
      <c r="L6" s="7" t="n">
        <v>0</v>
      </c>
      <c r="M6" s="6" t="n"/>
      <c r="N6" s="8" t="n">
        <v>13</v>
      </c>
      <c r="O6" s="7" t="n">
        <v>18</v>
      </c>
      <c r="P6" s="7" t="n"/>
      <c r="Q6" t="inlineStr">
        <is>
          <t>none</t>
        </is>
      </c>
      <c r="R6" t="inlineStr">
        <is>
          <t>application</t>
        </is>
      </c>
      <c r="S6" s="5" t="inlineStr">
        <is>
          <t>Fill out the volunteer interest form at https://volunteers.cmh.edu/pages/app/prescreen; applications are reviewed for up to three months.</t>
        </is>
      </c>
      <c r="T6" s="5" t="inlineStr">
        <is>
          <t>Rolling; a limited number of applicants are interviewed each month</t>
        </is>
      </c>
      <c r="U6" t="inlineStr">
        <is>
          <t>mixed</t>
        </is>
      </c>
      <c r="V6" s="5" t="inlineStr">
        <is>
          <t>A set weekly three-hour shift; times vary by role</t>
        </is>
      </c>
      <c r="W6" s="5" t="inlineStr">
        <is>
          <t>Weekly, for 9-12 consecutive months</t>
        </is>
      </c>
      <c r="X6" t="inlineStr">
        <is>
          <t>Year-round</t>
        </is>
      </c>
      <c r="Y6" s="5" t="inlineStr">
        <is>
          <t>Children's Mercy Hospital (Adele Hall campus)</t>
        </is>
      </c>
      <c r="Z6" s="5" t="inlineStr">
        <is>
          <t>2401 Gillham Rd, Kansas City, MO 64108</t>
        </is>
      </c>
      <c r="AB6" t="inlineStr">
        <is>
          <t>downtown core</t>
        </is>
      </c>
      <c r="AC6" t="inlineStr">
        <is>
          <t>volunteer</t>
        </is>
      </c>
      <c r="AD6" t="inlineStr">
        <is>
          <t>service</t>
        </is>
      </c>
      <c r="AE6" t="inlineStr">
        <is>
          <t>none</t>
        </is>
      </c>
      <c r="AF6" s="7" t="n">
        <v>2</v>
      </c>
      <c r="AG6" s="5" t="inlineStr">
        <is>
          <t>Patients' families, hospital staff and a volunteer corps that spans college students to retirees. Mostly service time, not mingling.</t>
        </is>
      </c>
      <c r="AH6" s="9" t="inlineStr">
        <is>
          <t>https://www.childrensmercy.org/ways-to-give/volunteer-at-the-hospital/adult-volunteer/</t>
        </is>
      </c>
      <c r="AI6" s="9" t="inlineStr">
        <is>
          <t>https://volunteers.cmh.edu/pages/app/prescreen</t>
        </is>
      </c>
      <c r="AJ6" s="5" t="inlineStr">
        <is>
          <t>https://www.childrensmercy.org/ways-to-give/volunteer-at-the-hospital/adult-volunteer/
https://volunteers.cmh.edu/pages/app/prescreen
https://www.childrensmercy.org/ways-to-give/volunteer-at-the-hospital/
https://www.childrensmercy.org/ways-to-give/volunteer-at-the-hospital/college-student-volunteer/</t>
        </is>
      </c>
      <c r="AK6" s="5" t="inlineStr">
        <is>
          <t>volunteer@cmh.edu</t>
        </is>
      </c>
      <c r="AL6" t="inlineStr">
        <is>
          <t>verified</t>
        </is>
      </c>
      <c r="AM6" s="10" t="inlineStr">
        <is>
          <t>2026-10-24</t>
        </is>
      </c>
      <c r="AN6" s="5" t="inlineStr">
        <is>
          <t>childrens-mercy-adult-volunteer</t>
        </is>
      </c>
    </row>
    <row r="7">
      <c r="B7" s="5" t="inlineStr">
        <is>
          <t>Church of the Resurrection</t>
        </is>
      </c>
      <c r="C7" s="5" t="inlineStr">
        <is>
          <t>Serve Saturdays</t>
        </is>
      </c>
      <c r="D7" t="inlineStr">
        <is>
          <t>Community service &amp; philanthropy</t>
        </is>
      </c>
      <c r="E7" s="5" t="inlineStr">
        <is>
          <t>Join a third-Saturday-morning service project in the metro, from food packing to home repair, with a big Leawood church. Bring a friend.</t>
        </is>
      </c>
      <c r="F7" s="5" t="inlineStr">
        <is>
          <t>A monthly Saturday-morning project, usually 2-3 hours (e.g. 9-11 am or 10 am-noon); Projects with dozens of partner agencies, such as Cross-Lines, Della Lamb, Cornerstones of Care, Wayside Waifs, KC Farm School and Shelter KC Women's Center; Hands-on work: sack-lunch assembly, food packing, home repair, school-readiness kits; Projects change every month, so you get to know a lot of the city's nonprofits fast</t>
        </is>
      </c>
      <c r="G7" s="6" t="n">
        <v>0</v>
      </c>
      <c r="H7" s="6" t="n">
        <v>0</v>
      </c>
      <c r="I7" s="6" t="n">
        <v>0</v>
      </c>
      <c r="J7" s="5" t="inlineStr">
        <is>
          <t>Free: no cost is listed for any project.</t>
        </is>
      </c>
      <c r="K7" s="7" t="n">
        <v>12</v>
      </c>
      <c r="L7" s="7" t="n">
        <v>4</v>
      </c>
      <c r="M7" s="6" t="n"/>
      <c r="N7" s="8" t="n">
        <v>2.5</v>
      </c>
      <c r="O7" s="7" t="n"/>
      <c r="P7" s="7" t="n"/>
      <c r="Q7" t="inlineStr">
        <is>
          <t>none</t>
        </is>
      </c>
      <c r="R7" t="inlineStr">
        <is>
          <t>open</t>
        </is>
      </c>
      <c r="S7" s="5" t="inlineStr">
        <is>
          <t>Open https://resurrection.church/serve-saturday/, pick the next third-Saturday project and use its sign-up link; questions to missions@resurrection.church.</t>
        </is>
      </c>
      <c r="T7" s="5" t="inlineStr">
        <is>
          <t>Rolling</t>
        </is>
      </c>
      <c r="U7" t="inlineStr">
        <is>
          <t>weekend</t>
        </is>
      </c>
      <c r="V7" s="5" t="inlineStr">
        <is>
          <t>Saturday mornings, roughly 9 am-noon</t>
        </is>
      </c>
      <c r="W7" s="5" t="inlineStr">
        <is>
          <t>Monthly on the 3rd Saturday, year-round (June is a week-long Summer Makeover instead)</t>
        </is>
      </c>
      <c r="X7" t="inlineStr">
        <is>
          <t>Year-round</t>
        </is>
      </c>
      <c r="Y7" s="5" t="inlineStr">
        <is>
          <t>Church of the Resurrection, Leawood</t>
        </is>
      </c>
      <c r="Z7" s="5" t="inlineStr">
        <is>
          <t>13720 Roe Ave, Leawood, KS 66224</t>
        </is>
      </c>
      <c r="AA7" t="inlineStr">
        <is>
          <t>Yes</t>
        </is>
      </c>
      <c r="AB7" t="inlineStr">
        <is>
          <t>metro-wide</t>
        </is>
      </c>
      <c r="AC7" t="inlineStr">
        <is>
          <t>volunteer</t>
        </is>
      </c>
      <c r="AD7" t="inlineStr">
        <is>
          <t>service; social</t>
        </is>
      </c>
      <c r="AE7" t="inlineStr">
        <is>
          <t>faith-based</t>
        </is>
      </c>
      <c r="AF7" s="7" t="n">
        <v>3</v>
      </c>
      <c r="AG7" s="5" t="inlineStr">
        <is>
          <t>Church members and guests of every age (the page invites you to bring family, a small group or a friend) working beside staff of the partner agency that hosts each project. A friendly, mixed room.</t>
        </is>
      </c>
      <c r="AH7" s="9" t="inlineStr">
        <is>
          <t>https://resurrection.church/serve-saturday/</t>
        </is>
      </c>
      <c r="AI7" s="9" t="inlineStr">
        <is>
          <t>https://resurrection.church/serve-saturday/</t>
        </is>
      </c>
      <c r="AJ7" s="5" t="inlineStr">
        <is>
          <t>https://resurrection.church/serve-saturday/
https://resurrection.church/about/
https://rock.resurrection.church/page/836?Group=f4e7bde5-9d61-455c-ba6c-97b6f98b0b37&amp;PersonId=178318&amp;Schedule=42928b5e-04a0-441a-bfae-2b45fd6f0169</t>
        </is>
      </c>
      <c r="AK7" s="5" t="inlineStr">
        <is>
          <t>missions@resurrection.church</t>
        </is>
      </c>
      <c r="AL7" t="inlineStr">
        <is>
          <t>verified</t>
        </is>
      </c>
      <c r="AM7" s="10" t="inlineStr">
        <is>
          <t>2026-10-24</t>
        </is>
      </c>
      <c r="AN7" s="5" t="inlineStr">
        <is>
          <t>church-of-the-resurrection-serve-saturdays</t>
        </is>
      </c>
    </row>
    <row r="8">
      <c r="B8" s="5" t="inlineStr">
        <is>
          <t>City Union Mission</t>
        </is>
      </c>
      <c r="C8" s="5" t="inlineStr">
        <is>
          <t>Volunteer program</t>
        </is>
      </c>
      <c r="D8" t="inlineStr">
        <is>
          <t>Community service &amp; philanthropy</t>
        </is>
      </c>
      <c r="E8" s="5" t="inlineStr">
        <is>
          <t>Serve at Kansas City's 102-year-old Christian mission just east of downtown: hospitality, center support, mentoring, or shifts at its thrift stores.</t>
        </is>
      </c>
      <c r="F8" s="5" t="inlineStr">
        <is>
          <t>Ongoing individual roles posted on the volunteer portal, including Hospitality &amp; Welcome (21+), Center Support (18+) and Recovery Discipleship Mentor (18+); City Thrift store shifts (16+) on Wornall Rd in KCMO, on Antioch in Overland Park and in Shawnee, with dated shifts posted (next: Sat, Oct 24); Monday-night shelter shifts mentioned by volunteers; group warehouse-sorting sessions for teams; Online sign-up and shift tracking through the Mission's VOMO volunteer portal</t>
        </is>
      </c>
      <c r="G8" s="6" t="n">
        <v>0</v>
      </c>
      <c r="H8" s="6" t="n">
        <v>0</v>
      </c>
      <c r="I8" s="6" t="n">
        <v>0</v>
      </c>
      <c r="J8" s="5" t="inlineStr">
        <is>
          <t>Free: no fees listed. Some roles require organizer approval and a background check (any fee not stated).</t>
        </is>
      </c>
      <c r="K8" s="7" t="n">
        <v>12</v>
      </c>
      <c r="L8" s="7" t="n">
        <v>6</v>
      </c>
      <c r="M8" s="6" t="n"/>
      <c r="N8" s="8" t="n">
        <v>3</v>
      </c>
      <c r="O8" s="7" t="n">
        <v>18</v>
      </c>
      <c r="P8" s="7" t="n"/>
      <c r="Q8" t="inlineStr">
        <is>
          <t>none</t>
        </is>
      </c>
      <c r="R8" t="inlineStr">
        <is>
          <t>application</t>
        </is>
      </c>
      <c r="S8" s="5" t="inlineStr">
        <is>
          <t>Register at https://cityunionmission.vomo.org and request a role (Center Support and Hospitality &amp; Welcome need organizer approval), or email info@cityunionmission.org.</t>
        </is>
      </c>
      <c r="T8" s="5" t="inlineStr">
        <is>
          <t>Rolling</t>
        </is>
      </c>
      <c r="U8" t="inlineStr">
        <is>
          <t>mixed</t>
        </is>
      </c>
      <c r="V8" s="5" t="inlineStr">
        <is>
          <t>Varies by role; posted shifts include weekdays and Saturdays</t>
        </is>
      </c>
      <c r="W8" s="5" t="inlineStr">
        <is>
          <t>Ongoing shifts year-round; sign up as often as you like</t>
        </is>
      </c>
      <c r="X8" t="inlineStr">
        <is>
          <t>Year-round</t>
        </is>
      </c>
      <c r="Y8" s="5" t="inlineStr">
        <is>
          <t>City Union Mission</t>
        </is>
      </c>
      <c r="Z8" s="5" t="inlineStr">
        <is>
          <t>1100 E 11th St, Kansas City, MO 64106</t>
        </is>
      </c>
      <c r="AA8" t="inlineStr">
        <is>
          <t>Yes</t>
        </is>
      </c>
      <c r="AB8" t="inlineStr">
        <is>
          <t>downtown core</t>
        </is>
      </c>
      <c r="AC8" t="inlineStr">
        <is>
          <t>volunteer</t>
        </is>
      </c>
      <c r="AD8" t="inlineStr">
        <is>
          <t>service</t>
        </is>
      </c>
      <c r="AE8" t="inlineStr">
        <is>
          <t>faith-based</t>
        </is>
      </c>
      <c r="AF8" s="7" t="n">
        <v>3</v>
      </c>
      <c r="AG8" s="5" t="inlineStr">
        <is>
          <t>Individuals of all ages plus church, youth and corporate groups (the portal posts group, church-drive and youth-group roles), alongside Mission staff and the guests it serves. A mixed, service-first room.</t>
        </is>
      </c>
      <c r="AH8" s="9" t="inlineStr">
        <is>
          <t>https://cityunionmission.org/ways-to-help/volunteer/</t>
        </is>
      </c>
      <c r="AI8" s="9" t="inlineStr">
        <is>
          <t>https://cityunionmission.vomo.org</t>
        </is>
      </c>
      <c r="AJ8" s="5" t="inlineStr">
        <is>
          <t>https://cityunionmission.org/ways-to-help/volunteer/
https://cityunionmission.vomo.org
https://cityunionmission.vomo.org/opportunity/center-support-volunteer
https://cityunionmission.vomo.org/opportunity/hospitality-welcome-volunteer
https://cityunionmission.org/about-us/faqs/
https://cityunionmission.org/stay-informed/news-and-events/
https://cityunionmission.org/ways-to-help/corporate-community-partners/
https://cityunionmission.org/city-union-mission-102-years-kansas-city/</t>
        </is>
      </c>
      <c r="AK8" s="5" t="inlineStr">
        <is>
          <t>info@cityunionmission.org, 816-474-9380</t>
        </is>
      </c>
      <c r="AL8" t="inlineStr">
        <is>
          <t>verified</t>
        </is>
      </c>
      <c r="AM8" s="10" t="inlineStr">
        <is>
          <t>2026-10-24</t>
        </is>
      </c>
      <c r="AN8" s="5" t="inlineStr">
        <is>
          <t>city-union-mission-volunteers</t>
        </is>
      </c>
    </row>
    <row r="9">
      <c r="A9" t="inlineStr">
        <is>
          <t>Yes</t>
        </is>
      </c>
      <c r="B9" s="5" t="inlineStr">
        <is>
          <t>Deep Roots KC</t>
        </is>
      </c>
      <c r="C9" s="5" t="inlineStr">
        <is>
          <t>Discover Native Gardening sessions</t>
        </is>
      </c>
      <c r="D9" t="inlineStr">
        <is>
          <t>Animals &amp; nature</t>
        </is>
      </c>
      <c r="E9" s="5" t="inlineStr">
        <is>
          <t>Learn native gardening by doing it: free two-hour hands-on sessions in the Discovery Center's gardens, including Tuesday evenings, March through October.</t>
        </is>
      </c>
      <c r="F9" s="5" t="inlineStr">
        <is>
          <t>About five free two-hour garden sessions a month, March–October (33 were held in 2026); Tuesday-evening sessions, 5–7 pm, about twice a month April–October, plus weekday-morning ones; Hands-on lessons from Deep Roots staff: plant ID, invasive-species removal, seasonal garden care; Off-season free events, like the Defining Home Habitat talk on Saturday, November 14, 2026; The Pollinator, a monthly newsletter with garden tours, plant sales and workshops</t>
        </is>
      </c>
      <c r="G9" s="6" t="n">
        <v>0</v>
      </c>
      <c r="H9" s="6" t="n">
        <v>0</v>
      </c>
      <c r="I9" s="6" t="n">
        <v>0</v>
      </c>
      <c r="J9" s="5" t="inlineStr">
        <is>
          <t>Free: each 2026 session page lists "Cost: Free" and registration is a free SignUpGenius sign-up. No membership or dues. Optional paid extras exist (e.g. the Plan It Native conference, listed at $315 in 2026) but none is required.</t>
        </is>
      </c>
      <c r="K9" s="7" t="n">
        <v>7</v>
      </c>
      <c r="L9" s="7" t="n">
        <v>12</v>
      </c>
      <c r="M9" s="6" t="n"/>
      <c r="N9" s="8" t="n">
        <v>3</v>
      </c>
      <c r="O9" s="7" t="n"/>
      <c r="P9" s="7" t="n"/>
      <c r="Q9" t="inlineStr">
        <is>
          <t>none</t>
        </is>
      </c>
      <c r="R9" t="inlineStr">
        <is>
          <t>open</t>
        </is>
      </c>
      <c r="S9" s="5" t="inlineStr">
        <is>
          <t>Subscribe to The Pollinator from https://deeproots.org/discover-native-gardening/ for the 2027 session dates, then register free on SignUpGenius; meanwhile try the free Defining Home Habitat talk, Saturday, November 14, 2026, 9 am (register at https://deeproots.org/event/defining-home-habitat/).</t>
        </is>
      </c>
      <c r="T9" s="5" t="inlineStr">
        <is>
          <t>Rolling, drop-in by free registration; the 2026 season ran March 18–October 22 and 2027 dates are not posted yet</t>
        </is>
      </c>
      <c r="U9" t="inlineStr">
        <is>
          <t>weekday evening</t>
        </is>
      </c>
      <c r="V9" s="5" t="inlineStr">
        <is>
          <t>Tuesday evenings 5–7 pm (about twice a month, April–October) and two-hour weekday-morning sessions starting at 8, 9 or 10 am</t>
        </is>
      </c>
      <c r="W9" s="5" t="inlineStr">
        <is>
          <t>About five sessions a month, March–October</t>
        </is>
      </c>
      <c r="X9" t="inlineStr">
        <is>
          <t>Mar–Oct</t>
        </is>
      </c>
      <c r="Y9" s="5" t="inlineStr">
        <is>
          <t>Anita B. Gorman Conservation Discovery Center</t>
        </is>
      </c>
      <c r="Z9" s="5" t="inlineStr">
        <is>
          <t>4750 Troost Ave, Kansas City, MO 64110</t>
        </is>
      </c>
      <c r="AB9" t="inlineStr">
        <is>
          <t>Plaza–Midtown</t>
        </is>
      </c>
      <c r="AC9" t="inlineStr">
        <is>
          <t>volunteer</t>
        </is>
      </c>
      <c r="AD9" t="inlineStr">
        <is>
          <t>learning; service</t>
        </is>
      </c>
      <c r="AE9" t="inlineStr">
        <is>
          <t>none</t>
        </is>
      </c>
      <c r="AF9" s="7" t="n">
        <v>3</v>
      </c>
      <c r="AG9" s="5" t="inlineStr">
        <is>
          <t>Home gardeners and native-plant enthusiasts of every experience level, led by the nonprofit's naturalist and horticulture staff. A real mix of ages and backgrounds; this is a hands-in-the-dirt learning crowd, not a mixer.</t>
        </is>
      </c>
      <c r="AH9" s="9" t="inlineStr">
        <is>
          <t>https://deeproots.org/discover-native-gardening/</t>
        </is>
      </c>
      <c r="AI9" s="9" t="inlineStr">
        <is>
          <t>https://www.signupgenius.com/go/8050E48A8A629AAF94-55231285-2025</t>
        </is>
      </c>
      <c r="AJ9" s="5" t="inlineStr">
        <is>
          <t>https://deeproots.org/get-involved/
https://deeproots.org/discover-native-gardening/
https://deeproots.org/event/discover-native-gardening-44/
https://deeproots.org/event/discover-native-gardening-41/
https://deeproots.org/wp-json/tribe/events/v1/events?start_date=2026-01-01&amp;end_date=2026-12-31&amp;per_page=50
https://deeproots.org/wp-json/tribe/events/v1/events?start_date=2026-01-01&amp;end_date=2027-06-30&amp;per_page=50&amp;page=2
https://deeproots.org/event/defining-home-habitat/
https://deeproots.org/about/
https://www.signupgenius.com/go/8050E48A8A629AAF94-55231285-2025</t>
        </is>
      </c>
      <c r="AK9" s="5" t="inlineStr">
        <is>
          <t>hello@deeprootskc.org</t>
        </is>
      </c>
      <c r="AL9" t="inlineStr">
        <is>
          <t>verified</t>
        </is>
      </c>
      <c r="AM9" s="10" t="inlineStr">
        <is>
          <t>2026-10-24</t>
        </is>
      </c>
      <c r="AN9" s="5" t="inlineStr">
        <is>
          <t>deep-roots-kc-discover-native-gardening</t>
        </is>
      </c>
    </row>
    <row r="10">
      <c r="B10" s="5" t="inlineStr">
        <is>
          <t>Folly Theater</t>
        </is>
      </c>
      <c r="C10" s="5" t="inlineStr">
        <is>
          <t>Volunteer ushers</t>
        </is>
      </c>
      <c r="D10" t="inlineStr">
        <is>
          <t>Performing arts</t>
        </is>
      </c>
      <c r="E10" s="5" t="inlineStr">
        <is>
          <t>Usher at the historic Folly Theater downtown. Pick your nights, catch most of each show and join the volunteer parties.</t>
        </is>
      </c>
      <c r="F10" s="5" t="inlineStr">
        <is>
          <t>Ushering at 60+ performances a year: jazz, chamber music, comedy, touring acts; Two-hour training on usher protocol, safety and the theater's history; Free parking in the garage next door during shifts; Monthly volunteer calendar, prizes and an annual volunteer party</t>
        </is>
      </c>
      <c r="G10" s="6" t="n">
        <v>0</v>
      </c>
      <c r="H10" s="6" t="n">
        <v>0</v>
      </c>
      <c r="I10" s="6" t="n">
        <v>0</v>
      </c>
      <c r="J10" s="5" t="inlineStr">
        <is>
          <t>Free. You supply the usher outfit: white button-down shirt, black pants or skirt, black shoes.</t>
        </is>
      </c>
      <c r="K10" s="7" t="n">
        <v>12</v>
      </c>
      <c r="L10" s="7" t="n">
        <v>6</v>
      </c>
      <c r="M10" s="6" t="n"/>
      <c r="N10" s="8" t="n">
        <v>4</v>
      </c>
      <c r="O10" s="7" t="n"/>
      <c r="P10" s="7" t="n"/>
      <c r="Q10" t="inlineStr">
        <is>
          <t>none</t>
        </is>
      </c>
      <c r="R10" t="inlineStr">
        <is>
          <t>open</t>
        </is>
      </c>
      <c r="S10" s="5" t="inlineStr">
        <is>
          <t>Email the Folly's volunteer coordinator through the link on https://follytheater.org/donations/volunteer-at-the-folly/ (or call 816-474-4444) and sign up for the two-hour training.</t>
        </is>
      </c>
      <c r="T10" s="5" t="inlineStr">
        <is>
          <t>Rolling</t>
        </is>
      </c>
      <c r="U10" t="inlineStr">
        <is>
          <t>mixed</t>
        </is>
      </c>
      <c r="V10" s="5" t="inlineStr">
        <is>
          <t>Mostly evening shows, about 4-hour shifts</t>
        </is>
      </c>
      <c r="W10" s="5" t="inlineStr">
        <is>
          <t>Nights you choose, year-round</t>
        </is>
      </c>
      <c r="X10" t="inlineStr">
        <is>
          <t>Year-round</t>
        </is>
      </c>
      <c r="Y10" s="5" t="inlineStr">
        <is>
          <t>Folly Theater</t>
        </is>
      </c>
      <c r="Z10" s="5" t="inlineStr">
        <is>
          <t>300 W 12th St, Kansas City, MO 64105</t>
        </is>
      </c>
      <c r="AB10" t="inlineStr">
        <is>
          <t>downtown core</t>
        </is>
      </c>
      <c r="AC10" t="inlineStr">
        <is>
          <t>volunteer</t>
        </is>
      </c>
      <c r="AD10" t="inlineStr">
        <is>
          <t>service; performance; social</t>
        </is>
      </c>
      <c r="AE10" t="inlineStr">
        <is>
          <t>none</t>
        </is>
      </c>
      <c r="AF10" s="7" t="n">
        <v>2</v>
      </c>
      <c r="AG10" s="5" t="inlineStr">
        <is>
          <t>A friendly volunteer team of mixed ages, many long-time regulars, plus theater staff. Peers more than leaders, but you see a different crowd every night.</t>
        </is>
      </c>
      <c r="AH10" s="9" t="inlineStr">
        <is>
          <t>https://follytheater.org/donations/volunteer-at-the-folly/</t>
        </is>
      </c>
      <c r="AI10" s="9" t="inlineStr">
        <is>
          <t>https://follytheater.org/donations/volunteer-at-the-folly/</t>
        </is>
      </c>
      <c r="AJ10" s="5" t="inlineStr">
        <is>
          <t>https://follytheater.org/donations/volunteer-at-the-folly/
https://follytheater.org/upcoming-events/
https://follytheater.org/sponsors-donors/
https://chambermusic.org/venues-parking/</t>
        </is>
      </c>
      <c r="AK10" s="5" t="inlineStr">
        <is>
          <t>(816) 474-4444 (Folly main line)</t>
        </is>
      </c>
      <c r="AL10" t="inlineStr">
        <is>
          <t>verified</t>
        </is>
      </c>
      <c r="AM10" s="10" t="inlineStr">
        <is>
          <t>2026-10-24</t>
        </is>
      </c>
      <c r="AN10" s="5" t="inlineStr">
        <is>
          <t>folly-theater-volunteer-ushers</t>
        </is>
      </c>
    </row>
    <row r="11">
      <c r="B11" s="5" t="inlineStr">
        <is>
          <t>Girls on the Run of Greater Kansas City</t>
        </is>
      </c>
      <c r="C11" s="5" t="inlineStr">
        <is>
          <t>Volunteer Coach</t>
        </is>
      </c>
      <c r="D11" t="inlineStr">
        <is>
          <t>Education &amp; youth</t>
        </is>
      </c>
      <c r="E11" s="5" t="inlineStr">
        <is>
          <t>Co-coach a small team of girls twice a week through a season, building confidence through running, then cross the 5K finish line together.</t>
        </is>
      </c>
      <c r="F11" s="5" t="inlineStr">
        <is>
          <t>A season of 75-90 minute practices twice a week with two or three co-coaches (fall 2026: week of Sept. 14 to the Oct. 31 5K); Online self-paced training, an in-person training session, and the full curriculum and supplies; A season kickoff event at the Girls on the Run office in Midtown; The end-of-season 5K with your team, with coach registration covered (fall 2026: Oct. 31 at Hy-Vee Arena in the West Bottoms); No running experience needed; you can request a site and coach alongside a friend</t>
        </is>
      </c>
      <c r="G11" s="6" t="n">
        <v>0</v>
      </c>
      <c r="H11" s="6" t="n">
        <v>0</v>
      </c>
      <c r="I11" s="6" t="n">
        <v>0</v>
      </c>
      <c r="J11" s="5" t="inlineStr">
        <is>
          <t>Free. The coach FAQ says 'You should not incur any personal costs to provide the program to your team.' A background check is required (no fee stated). At least one coach per team must hold CPR/First Aid certification, so if you volunteer to be that coach a certification class may cost extra.</t>
        </is>
      </c>
      <c r="K11" s="7" t="n">
        <v>17</v>
      </c>
      <c r="L11" s="7" t="n">
        <v>22</v>
      </c>
      <c r="M11" s="6" t="n"/>
      <c r="N11" s="8" t="n">
        <v>13</v>
      </c>
      <c r="O11" s="7" t="n">
        <v>18</v>
      </c>
      <c r="P11" s="7" t="n"/>
      <c r="Q11" t="inlineStr">
        <is>
          <t>none</t>
        </is>
      </c>
      <c r="R11" t="inlineStr">
        <is>
          <t>application</t>
        </is>
      </c>
      <c r="S11" s="5" t="inlineStr">
        <is>
          <t>The fall 2026 coach application on Pinwheel is closed, so email info@gotrkc.org to ask when the next season's coach application opens, then apply from the Sign Up link at https://www.gotrkc.org/coach.</t>
        </is>
      </c>
      <c r="T11" s="5" t="inlineStr">
        <is>
          <t>Fall 2026 applications opened July 15, 2026 and the Pinwheel form now shows closed; ask about the next season</t>
        </is>
      </c>
      <c r="U11" t="inlineStr">
        <is>
          <t>weekday daytime</t>
        </is>
      </c>
      <c r="V11" s="5" t="inlineStr">
        <is>
          <t>Two weekday practices a week, late afternoon or early evening (75-90 minutes), at your team's site</t>
        </is>
      </c>
      <c r="W11" s="5" t="inlineStr">
        <is>
          <t>Twice a week through the season; fall 2026 ran from the week of Sept. 14 to the Oct. 31 5K</t>
        </is>
      </c>
      <c r="X11" t="inlineStr">
        <is>
          <t>Sep–Oct</t>
        </is>
      </c>
      <c r="Y11" s="5" t="inlineStr">
        <is>
          <t>Girls on the Run of Greater Kansas City office (Park 39); practices at schools, parks and community sites</t>
        </is>
      </c>
      <c r="Z11" s="5" t="inlineStr">
        <is>
          <t>300 E 39th St, Kansas City, MO 64111</t>
        </is>
      </c>
      <c r="AA11" t="inlineStr">
        <is>
          <t>Yes</t>
        </is>
      </c>
      <c r="AB11" t="inlineStr">
        <is>
          <t>metro-wide</t>
        </is>
      </c>
      <c r="AC11" t="inlineStr">
        <is>
          <t>volunteer</t>
        </is>
      </c>
      <c r="AD11" t="inlineStr">
        <is>
          <t>service; social</t>
        </is>
      </c>
      <c r="AE11" t="inlineStr">
        <is>
          <t>none</t>
        </is>
      </c>
      <c r="AF11" s="7" t="n">
        <v>2</v>
      </c>
      <c r="AG11" s="5" t="inlineStr">
        <is>
          <t>You'll work with two or three co-coaches (other adult volunteers, some tied to the school or site, some community coaches like you), the girls' parents and school staff. Mostly peers and parents rather than senior leaders.</t>
        </is>
      </c>
      <c r="AH11" s="9" t="inlineStr">
        <is>
          <t>https://www.gotrkc.org/coach</t>
        </is>
      </c>
      <c r="AI11" s="9" t="inlineStr">
        <is>
          <t>https://www.gotrkc.org/coach</t>
        </is>
      </c>
      <c r="AJ11" s="5" t="inlineStr">
        <is>
          <t>https://www.gotrkc.org/coach
https://www.gotrkc.org/
https://www.gotrkc.org/organization
https://www.gotrkc.org/people
https://www.pinwheel.us/volunteer/signup/HHHZQEKCIZTDW4L
https://www.gotrkc.org/5k
https://www.gotrkc.org/news</t>
        </is>
      </c>
      <c r="AK11" s="5" t="inlineStr">
        <is>
          <t>info@gotrkc.org, (816) 295-2818</t>
        </is>
      </c>
      <c r="AL11" t="inlineStr">
        <is>
          <t>verified</t>
        </is>
      </c>
      <c r="AM11" s="10" t="inlineStr">
        <is>
          <t>2026-10-24</t>
        </is>
      </c>
      <c r="AN11" s="5" t="inlineStr">
        <is>
          <t>girls-on-the-run-kc-volunteer-coach</t>
        </is>
      </c>
    </row>
    <row r="12">
      <c r="B12" s="5" t="inlineStr">
        <is>
          <t>Habitat for Humanity of Kansas City</t>
        </is>
      </c>
      <c r="C12" s="5" t="inlineStr">
        <is>
          <t>Construction and ReStore volunteer shifts</t>
        </is>
      </c>
      <c r="D12" t="inlineStr">
        <is>
          <t>Community service &amp; philanthropy</t>
        </is>
      </c>
      <c r="E12" s="5" t="inlineStr">
        <is>
          <t>Swing a hammer on a real house or work a ReStore shift. No experience needed, sign up solo, pick the day that fits.</t>
        </is>
      </c>
      <c r="F12" s="5" t="inlineStr">
        <is>
          <t>Full-day build shifts on affordable homes, no experience required; Three-hour shifts at five ReStore locations around the metro; Themed builds (Women Build, Pride Build, Veterans Build) you can join; No construction experience required</t>
        </is>
      </c>
      <c r="G12" s="6" t="n">
        <v>0</v>
      </c>
      <c r="H12" s="6" t="n">
        <v>0</v>
      </c>
      <c r="I12" s="6" t="n">
        <v>0</v>
      </c>
      <c r="J12" s="5" t="inlineStr">
        <is>
          <t>Free. No volunteer fee is listed; closed-toe shoes and clothes you can get dirty are required.</t>
        </is>
      </c>
      <c r="K12" s="7" t="n">
        <v>12</v>
      </c>
      <c r="L12" s="7" t="n">
        <v>4</v>
      </c>
      <c r="M12" s="6" t="n"/>
      <c r="N12" s="8" t="n">
        <v>5</v>
      </c>
      <c r="O12" s="7" t="n">
        <v>16</v>
      </c>
      <c r="P12" s="7" t="n"/>
      <c r="Q12" t="inlineStr">
        <is>
          <t>none</t>
        </is>
      </c>
      <c r="R12" t="inlineStr">
        <is>
          <t>open</t>
        </is>
      </c>
      <c r="S12" s="5" t="inlineStr">
        <is>
          <t>Create a volunteer login and pick a shift at https://build.habitatkc.org/volunteer_calendar; individual construction shifts open 4-6 weeks ahead.</t>
        </is>
      </c>
      <c r="T12" s="5" t="inlineStr">
        <is>
          <t>Rolling</t>
        </is>
      </c>
      <c r="U12" t="inlineStr">
        <is>
          <t>mixed</t>
        </is>
      </c>
      <c r="V12" s="5" t="inlineStr">
        <is>
          <t>Build days run about 8 am-3 pm, Tuesday-Saturday; ReStore shifts are three hours</t>
        </is>
      </c>
      <c r="W12" s="5" t="inlineStr">
        <is>
          <t>Shifts posted year-round; you choose how often</t>
        </is>
      </c>
      <c r="X12" t="inlineStr">
        <is>
          <t>Year-round</t>
        </is>
      </c>
      <c r="Y12" s="5" t="inlineStr">
        <is>
          <t>Habitat for Humanity KC office (build sites and ReStores rotate)</t>
        </is>
      </c>
      <c r="Z12" s="5" t="inlineStr">
        <is>
          <t>1423 E Linwood Blvd, Kansas City, MO 64109</t>
        </is>
      </c>
      <c r="AA12" t="inlineStr">
        <is>
          <t>Yes</t>
        </is>
      </c>
      <c r="AB12" t="inlineStr">
        <is>
          <t>metro-wide</t>
        </is>
      </c>
      <c r="AC12" t="inlineStr">
        <is>
          <t>volunteer</t>
        </is>
      </c>
      <c r="AD12" t="inlineStr">
        <is>
          <t>service; social</t>
        </is>
      </c>
      <c r="AE12" t="inlineStr">
        <is>
          <t>faith-affiliated</t>
        </is>
      </c>
      <c r="AF12" s="7" t="n">
        <v>2</v>
      </c>
      <c r="AG12" s="5" t="inlineStr">
        <is>
          <t>Build crews mix corporate and church teams, retirees, future homeowners and solo volunteers of every age, led by Habitat site supervisors. Mostly peers with some mid-career team captains.</t>
        </is>
      </c>
      <c r="AH12" s="9" t="inlineStr">
        <is>
          <t>https://habitatkc.org/volunteer-opportunities-in-kansas-city/</t>
        </is>
      </c>
      <c r="AI12" s="9" t="inlineStr">
        <is>
          <t>https://build.habitatkc.org/volunteer_calendar</t>
        </is>
      </c>
      <c r="AJ12" s="5" t="inlineStr">
        <is>
          <t>https://habitatkc.org/about/
https://habitatkc.org/volunteer-faq/
https://habitatkc.org/volunteer-opportunities-in-kansas-city/
https://build.habitatkc.org/volunteer_calendar
https://habitatkc.org/upcoming-events/
https://habitatkc.org/group-volunteering-opportunities-in-kansas-city/
https://habitatkc.org/habitat-for-humanity-kansas-city-staff/</t>
        </is>
      </c>
      <c r="AK12" s="5" t="inlineStr">
        <is>
          <t>volunteer@habitatkc.org</t>
        </is>
      </c>
      <c r="AL12" t="inlineStr">
        <is>
          <t>verified</t>
        </is>
      </c>
      <c r="AM12" s="10" t="inlineStr">
        <is>
          <t>2026-10-24</t>
        </is>
      </c>
      <c r="AN12" s="5" t="inlineStr">
        <is>
          <t>habitat-for-humanity-kansas-city-volunteer-builds</t>
        </is>
      </c>
    </row>
    <row r="13">
      <c r="A13" t="inlineStr">
        <is>
          <t>Yes</t>
        </is>
      </c>
      <c r="B13" s="5" t="inlineStr">
        <is>
          <t>Harvesters - The Community Food Network</t>
        </is>
      </c>
      <c r="C13" s="5" t="inlineStr">
        <is>
          <t>Volunteer Engagement Center (sort &amp; repack shifts)</t>
        </is>
      </c>
      <c r="D13" t="inlineStr">
        <is>
          <t>Community service &amp; philanthropy</t>
        </is>
      </c>
      <c r="E13" s="5" t="inlineStr">
        <is>
          <t>Two-hour shifts sorting and packing food at KC's food bank. Weeknight and Saturday slots, no experience, bring a friend or come solo.</t>
        </is>
      </c>
      <c r="F13" s="5" t="inlineStr">
        <is>
          <t>Two-hour sort-and-repack shifts at the main warehouse; Weekday, Tuesday/Thursday evening (4-6 pm, 6-8 pm) and Saturday slots; Sign up solo or with up to four friends, no reservation code needed; Partner-pantry shifts around the metro on the same sign-up site</t>
        </is>
      </c>
      <c r="G13" s="6" t="n">
        <v>0</v>
      </c>
      <c r="H13" s="6" t="n">
        <v>0</v>
      </c>
      <c r="I13" s="6" t="n">
        <v>0</v>
      </c>
      <c r="J13" s="5" t="inlineStr">
        <is>
          <t>Free. No fee is listed; every shift requires online pre-registration.</t>
        </is>
      </c>
      <c r="K13" s="7" t="n">
        <v>12</v>
      </c>
      <c r="L13" s="7" t="n">
        <v>6</v>
      </c>
      <c r="M13" s="6" t="n"/>
      <c r="N13" s="8" t="n">
        <v>2</v>
      </c>
      <c r="O13" s="7" t="n">
        <v>12</v>
      </c>
      <c r="P13" s="7" t="n"/>
      <c r="Q13" t="inlineStr">
        <is>
          <t>none</t>
        </is>
      </c>
      <c r="R13" t="inlineStr">
        <is>
          <t>open</t>
        </is>
      </c>
      <c r="S13" s="5" t="inlineStr">
        <is>
          <t>Make a profile and pick a Kansas City, MO Sort &amp; Repack shift at https://volunteer.harvesters.org/acts/webreg/eventwebreglist.php?org_id=0015 (open weekly through December 2026).</t>
        </is>
      </c>
      <c r="T13" s="5" t="inlineStr">
        <is>
          <t>Rolling</t>
        </is>
      </c>
      <c r="U13" t="inlineStr">
        <is>
          <t>mixed</t>
        </is>
      </c>
      <c r="V13" s="5" t="inlineStr">
        <is>
          <t>Weekdays 8:30 am-3:30 pm, Tuesday and Thursday evenings 4-8 pm most weeks, Saturdays 8:30 am-3:30 pm (mostly two-hour shifts)</t>
        </is>
      </c>
      <c r="W13" s="5" t="inlineStr">
        <is>
          <t>Shifts posted every week, year-round; you choose how often</t>
        </is>
      </c>
      <c r="X13" t="inlineStr">
        <is>
          <t>Year-round</t>
        </is>
      </c>
      <c r="Y13" s="5" t="inlineStr">
        <is>
          <t>Harvesters Volunteer Engagement Center</t>
        </is>
      </c>
      <c r="Z13" s="5" t="inlineStr">
        <is>
          <t>3801 Topping Ave, Kansas City, MO 64129</t>
        </is>
      </c>
      <c r="AB13" t="inlineStr">
        <is>
          <t>eastern Jackson County</t>
        </is>
      </c>
      <c r="AC13" t="inlineStr">
        <is>
          <t>volunteer</t>
        </is>
      </c>
      <c r="AD13" t="inlineStr">
        <is>
          <t>service; social</t>
        </is>
      </c>
      <c r="AE13" t="inlineStr">
        <is>
          <t>none</t>
        </is>
      </c>
      <c r="AF13" s="7" t="n">
        <v>2</v>
      </c>
      <c r="AG13" s="5" t="inlineStr">
        <is>
          <t>A cross-section on the warehouse floor: corporate teams, church and school groups, retirees and solo volunteers. Mostly your peers and families; staff leaders run each shift.</t>
        </is>
      </c>
      <c r="AH13" s="9" t="inlineStr">
        <is>
          <t>https://www.harvesters.org/how-to-help/volunteer/volunteer-opportunities</t>
        </is>
      </c>
      <c r="AI13" s="9" t="inlineStr">
        <is>
          <t>https://volunteer.harvesters.org/acts/webreg/eventwebreglist.php?org_id=0015</t>
        </is>
      </c>
      <c r="AJ13" s="5" t="inlineStr">
        <is>
          <t>https://www.harvesters.org/how-to-help/volunteer/volunteer-opportunities
https://volunteer.harvesters.org/acts/webreg/eventwebreglist.php?org_id=0015
https://www.harvesters.org/about-harvesters/who-we-are/our-board-of-directors</t>
        </is>
      </c>
      <c r="AK13" s="5" t="inlineStr">
        <is>
          <t>getinvolved@harvesters.org</t>
        </is>
      </c>
      <c r="AL13" t="inlineStr">
        <is>
          <t>verified</t>
        </is>
      </c>
      <c r="AM13" s="10" t="inlineStr">
        <is>
          <t>2026-10-24</t>
        </is>
      </c>
      <c r="AN13" s="5" t="inlineStr">
        <is>
          <t>harvesters-volunteer-engagement-center</t>
        </is>
      </c>
    </row>
    <row r="14">
      <c r="B14" s="5" t="inlineStr">
        <is>
          <t>Heart of America Shakespeare Festival</t>
        </is>
      </c>
      <c r="C14" s="5" t="inlineStr">
        <is>
          <t>Festival volunteers</t>
        </is>
      </c>
      <c r="D14" t="inlineStr">
        <is>
          <t>Performing arts</t>
        </is>
      </c>
      <c r="E14" s="5" t="inlineStr">
        <is>
          <t>Help run free Shakespeare in Southmoreland Park on summer nights, then grab an early spot on the hill for the show.</t>
        </is>
      </c>
      <c r="F14" s="5" t="inlineStr">
        <is>
          <t>Front-of-house and concession shifts on festival nights (10–20 volunteers needed nightly); Early access to the general seating area to save a spot for the show; No training needed; arrive by 5:30 pm and you're done by about 9:30 pm; Company-group nights recognized from the stage</t>
        </is>
      </c>
      <c r="G14" s="6" t="n">
        <v>0</v>
      </c>
      <c r="H14" s="6" t="n">
        <v>0</v>
      </c>
      <c r="I14" s="6" t="n">
        <v>0</v>
      </c>
      <c r="J14" s="5" t="inlineStr">
        <is>
          <t>Free. The festival itself is free; reserved up-front seating is optional and paid.</t>
        </is>
      </c>
      <c r="K14" s="7" t="n">
        <v>3</v>
      </c>
      <c r="L14" s="7" t="n">
        <v>3</v>
      </c>
      <c r="M14" s="6" t="n"/>
      <c r="N14" s="8" t="n">
        <v>1</v>
      </c>
      <c r="O14" s="7" t="n"/>
      <c r="P14" s="7" t="n"/>
      <c r="Q14" t="inlineStr">
        <is>
          <t>none</t>
        </is>
      </c>
      <c r="R14" t="inlineStr">
        <is>
          <t>open</t>
        </is>
      </c>
      <c r="S14" s="5" t="inlineStr">
        <is>
          <t>Call 816-531-7728 to sign up for volunteer nights at the next summer festival; 2027 dates are not posted yet (the 2026 run was June 16–July 5).</t>
        </is>
      </c>
      <c r="T14" s="5" t="inlineStr">
        <is>
          <t>Before each summer festival; 2027 dates not yet announced</t>
        </is>
      </c>
      <c r="U14" t="inlineStr">
        <is>
          <t>mixed</t>
        </is>
      </c>
      <c r="V14" s="5" t="inlineStr">
        <is>
          <t>Tuesday–Sunday evenings during the festival, 5:30–9:30 pm</t>
        </is>
      </c>
      <c r="W14" s="5" t="inlineStr">
        <is>
          <t>Nights you choose during a three-week summer run</t>
        </is>
      </c>
      <c r="X14" t="inlineStr">
        <is>
          <t>Jun–Jul</t>
        </is>
      </c>
      <c r="Y14" s="5" t="inlineStr">
        <is>
          <t>Southmoreland Park</t>
        </is>
      </c>
      <c r="Z14" s="5" t="inlineStr">
        <is>
          <t>E 47th St &amp; Oak St, Kansas City, MO 64111</t>
        </is>
      </c>
      <c r="AB14" t="inlineStr">
        <is>
          <t>Plaza–Midtown</t>
        </is>
      </c>
      <c r="AC14" t="inlineStr">
        <is>
          <t>volunteer</t>
        </is>
      </c>
      <c r="AD14" t="inlineStr">
        <is>
          <t>service; performance; social</t>
        </is>
      </c>
      <c r="AE14" t="inlineStr">
        <is>
          <t>none</t>
        </is>
      </c>
      <c r="AF14" s="7" t="n">
        <v>2</v>
      </c>
      <c r="AG14" s="5" t="inlineStr">
        <is>
          <t>Other volunteers of all ages, company volunteer groups and festival staff, with thousands of picnicking theatergoers on the hill.</t>
        </is>
      </c>
      <c r="AH14" s="9" t="inlineStr">
        <is>
          <t>https://kcshakes.org/join/volunteers/</t>
        </is>
      </c>
      <c r="AI14" s="9" t="inlineStr">
        <is>
          <t>https://kcshakes.org/join/volunteers/</t>
        </is>
      </c>
      <c r="AJ14" s="5" t="inlineStr">
        <is>
          <t>https://kcshakes.org/join/volunteers/
https://kcshakes.org/performances/
https://kcshakes.org/performances/faq/
https://kcshakes.org/donate/supporters/</t>
        </is>
      </c>
      <c r="AK14" s="5" t="inlineStr">
        <is>
          <t>(816) 531-7728</t>
        </is>
      </c>
      <c r="AL14" t="inlineStr">
        <is>
          <t>verified</t>
        </is>
      </c>
      <c r="AM14" s="10" t="inlineStr">
        <is>
          <t>2026-10-24</t>
        </is>
      </c>
      <c r="AN14" s="5" t="inlineStr">
        <is>
          <t>heart-of-america-shakespeare-festival-volunteers</t>
        </is>
      </c>
    </row>
    <row r="15">
      <c r="B15" s="5" t="inlineStr">
        <is>
          <t>Heartland Conservation Alliance</t>
        </is>
      </c>
      <c r="C15" s="5" t="inlineStr">
        <is>
          <t>Stewardship volunteer workdays</t>
        </is>
      </c>
      <c r="D15" t="inlineStr">
        <is>
          <t>Animals &amp; nature</t>
        </is>
      </c>
      <c r="E15" s="5" t="inlineStr">
        <is>
          <t>Plant trees and prairie plugs, pull invasives and clean up the Blue River on free spring and fall workdays, some on weekday evenings.</t>
        </is>
      </c>
      <c r="F15" s="5" t="inlineStr">
        <is>
          <t>Free restoration workdays at the Heartland Overlook Preserve and other Blue River sites; Weekday-evening sessions (5-7:30 pm) as well as Saturday mornings; Free guided nature outings: night hikes, kayaking, birding; A path into the free Green Guard stewardship training (applications each winter)</t>
        </is>
      </c>
      <c r="G15" s="6" t="n">
        <v>0</v>
      </c>
      <c r="H15" s="6" t="n">
        <v>0</v>
      </c>
      <c r="I15" s="6" t="n">
        <v>0</v>
      </c>
      <c r="J15" s="5" t="inlineStr">
        <is>
          <t>Free: HCA describes its programming as 'free nature-based programming'. Each participant registers online and accepts a liability waiver.</t>
        </is>
      </c>
      <c r="K15" s="7" t="n">
        <v>6</v>
      </c>
      <c r="L15" s="7" t="n">
        <v>6</v>
      </c>
      <c r="M15" s="6" t="n"/>
      <c r="N15" s="8" t="n">
        <v>2</v>
      </c>
      <c r="O15" s="7" t="n"/>
      <c r="P15" s="7" t="n"/>
      <c r="Q15" t="inlineStr">
        <is>
          <t>none</t>
        </is>
      </c>
      <c r="R15" t="inlineStr">
        <is>
          <t>open</t>
        </is>
      </c>
      <c r="S15" s="5" t="inlineStr">
        <is>
          <t>Pick a workday on the event and volunteer calendar at https://www.heartlandconservationalliance.org/calendar/ and register through its link.</t>
        </is>
      </c>
      <c r="T15" s="5" t="inlineStr">
        <is>
          <t>Rolling; register per workday</t>
        </is>
      </c>
      <c r="U15" t="inlineStr">
        <is>
          <t>mixed</t>
        </is>
      </c>
      <c r="V15" s="5" t="inlineStr">
        <is>
          <t>Saturday mornings and some weekday evenings</t>
        </is>
      </c>
      <c r="W15" s="5" t="inlineStr">
        <is>
          <t>Several workdays each spring and fall</t>
        </is>
      </c>
      <c r="X15" t="inlineStr">
        <is>
          <t>Apr–Jun, Sep–Oct</t>
        </is>
      </c>
      <c r="Y15" s="5" t="inlineStr">
        <is>
          <t>Heartland Conservation Alliance office (Blue River workday sites rotate)</t>
        </is>
      </c>
      <c r="Z15" s="5" t="inlineStr">
        <is>
          <t>9106 Chestnut Ave, Kansas City, MO 64132</t>
        </is>
      </c>
      <c r="AA15" t="inlineStr">
        <is>
          <t>Yes</t>
        </is>
      </c>
      <c r="AB15" t="inlineStr">
        <is>
          <t>Plaza–Midtown</t>
        </is>
      </c>
      <c r="AC15" t="inlineStr">
        <is>
          <t>volunteer</t>
        </is>
      </c>
      <c r="AD15" t="inlineStr">
        <is>
          <t>service; learning</t>
        </is>
      </c>
      <c r="AE15" t="inlineStr">
        <is>
          <t>none</t>
        </is>
      </c>
      <c r="AF15" s="7" t="n">
        <v>2</v>
      </c>
      <c r="AG15" s="5" t="inlineStr">
        <is>
          <t>Neighbors and nature lovers from around the Blue River watershed, led by the alliance's land stewards and partner nonprofits.</t>
        </is>
      </c>
      <c r="AH15" s="9" t="inlineStr">
        <is>
          <t>https://www.heartlandconservationalliance.org/calendar/</t>
        </is>
      </c>
      <c r="AI15" s="9" t="inlineStr">
        <is>
          <t>https://www.heartlandconservationalliance.org/calendar/</t>
        </is>
      </c>
      <c r="AJ15" s="5" t="inlineStr">
        <is>
          <t>https://www.heartlandconservationalliance.org/calendar/
https://www.heartlandconservationalliance.org/about/green-guard-stewardship-training-program/</t>
        </is>
      </c>
      <c r="AK15" s="5" t="inlineStr">
        <is>
          <t>info@heartlandconservationalliance.org</t>
        </is>
      </c>
      <c r="AL15" t="inlineStr">
        <is>
          <t>verified</t>
        </is>
      </c>
      <c r="AM15" s="10" t="inlineStr">
        <is>
          <t>2026-10-24</t>
        </is>
      </c>
      <c r="AN15" s="5" t="inlineStr">
        <is>
          <t>heartland-conservation-alliance-stewardship-workdays</t>
        </is>
      </c>
    </row>
    <row r="16">
      <c r="B16" s="5" t="inlineStr">
        <is>
          <t>Humane Society of Greater Kansas City</t>
        </is>
      </c>
      <c r="C16" s="5" t="inlineStr">
        <is>
          <t>Shelter volunteer</t>
        </is>
      </c>
      <c r="D16" t="inlineStr">
        <is>
          <t>Animals &amp; nature</t>
        </is>
      </c>
      <c r="E16" s="5" t="inlineStr">
        <is>
          <t>Walk dogs and socialize cats at the Humane Society's shelter in Kansas City, Kansas, after one orientation and training session.</t>
        </is>
      </c>
      <c r="F16" s="5" t="inlineStr">
        <is>
          <t>Volunteer orientation and training; Dog walking and cat socializing shifts; Administrative and facility-project roles if you prefer hands-off work; Foster program for when you are ready to take a pet home short term</t>
        </is>
      </c>
      <c r="G16" s="6" t="n">
        <v>0</v>
      </c>
      <c r="H16" s="6" t="n">
        <v>0</v>
      </c>
      <c r="I16" s="6" t="n">
        <v>0</v>
      </c>
      <c r="J16" s="5" t="inlineStr">
        <is>
          <t>No volunteer fee is mentioned on the volunteer page. No required purchases.</t>
        </is>
      </c>
      <c r="K16" s="7" t="n">
        <v>12</v>
      </c>
      <c r="L16" s="7" t="n">
        <v>6</v>
      </c>
      <c r="M16" s="6" t="n"/>
      <c r="N16" s="8" t="n">
        <v>3</v>
      </c>
      <c r="O16" s="7" t="n">
        <v>16</v>
      </c>
      <c r="P16" s="7" t="n"/>
      <c r="Q16" t="inlineStr">
        <is>
          <t>none</t>
        </is>
      </c>
      <c r="R16" t="inlineStr">
        <is>
          <t>application</t>
        </is>
      </c>
      <c r="S16" s="5" t="inlineStr">
        <is>
          <t>Submit the volunteer form at https://new.shelterluv.com/form/volunteer/GKC/27491-volunteer-application or email Volunteer@hsgkc.org; you will be scheduled for orientation and training.</t>
        </is>
      </c>
      <c r="T16" s="5" t="inlineStr">
        <is>
          <t>Rolling</t>
        </is>
      </c>
      <c r="U16" t="inlineStr">
        <is>
          <t>mixed</t>
        </is>
      </c>
      <c r="V16" s="5" t="inlineStr">
        <is>
          <t>Shifts on your schedule, weekdays and weekends</t>
        </is>
      </c>
      <c r="W16" s="5" t="inlineStr">
        <is>
          <t>No minimum stated; plan on a shift or two a month</t>
        </is>
      </c>
      <c r="X16" t="inlineStr">
        <is>
          <t>Year-round</t>
        </is>
      </c>
      <c r="Y16" s="5" t="inlineStr">
        <is>
          <t>Humane Society of Greater Kansas City</t>
        </is>
      </c>
      <c r="Z16" s="5" t="inlineStr">
        <is>
          <t>5445 Parallel Pkwy, Kansas City, KS 66104</t>
        </is>
      </c>
      <c r="AB16" t="inlineStr">
        <is>
          <t>Wyandotte County</t>
        </is>
      </c>
      <c r="AC16" t="inlineStr">
        <is>
          <t>volunteer</t>
        </is>
      </c>
      <c r="AD16" t="inlineStr">
        <is>
          <t>service</t>
        </is>
      </c>
      <c r="AE16" t="inlineStr">
        <is>
          <t>none</t>
        </is>
      </c>
      <c r="AF16" s="7" t="n">
        <v>2</v>
      </c>
      <c r="AG16" s="5" t="inlineStr">
        <is>
          <t>Fellow volunteers and the shelter's staff. Low-key and hands-on; you will mostly be with the animals.</t>
        </is>
      </c>
      <c r="AH16" s="9" t="inlineStr">
        <is>
          <t>https://hsgkc.org/volunteer-foster/</t>
        </is>
      </c>
      <c r="AI16" s="9" t="inlineStr">
        <is>
          <t>https://new.shelterluv.com/form/volunteer/GKC/27491-volunteer-application</t>
        </is>
      </c>
      <c r="AJ16" s="5" t="inlineStr">
        <is>
          <t>https://hsgkc.org/volunteer-foster/
https://hoodline.com/2026/10/six-kc-area-shelters-race-to-rehome-700-pets-this-weekend-for-25/
https://hsgkc.org/</t>
        </is>
      </c>
      <c r="AK16" s="5" t="inlineStr">
        <is>
          <t>Volunteer@hsgkc.org</t>
        </is>
      </c>
      <c r="AL16" t="inlineStr">
        <is>
          <t>verified</t>
        </is>
      </c>
      <c r="AM16" s="10" t="inlineStr">
        <is>
          <t>2026-10-24</t>
        </is>
      </c>
      <c r="AN16" s="5" t="inlineStr">
        <is>
          <t>humane-society-greater-kc-volunteer</t>
        </is>
      </c>
    </row>
    <row r="17">
      <c r="B17" s="5" t="inlineStr">
        <is>
          <t>Jackson County CASA</t>
        </is>
      </c>
      <c r="C17" s="5" t="inlineStr">
        <is>
          <t>CASA Volunteer Advocate</t>
        </is>
      </c>
      <c r="D17" t="inlineStr">
        <is>
          <t>Education &amp; youth</t>
        </is>
      </c>
      <c r="E17" s="5" t="inlineStr">
        <is>
          <t>Get appointed by a judge to speak up for one child in family court after abuse or neglect, visiting monthly and recommending what they need.</t>
        </is>
      </c>
      <c r="F17" s="5" t="inlineStr">
        <is>
          <t>30 hours of pre-service training (18 in class, 12 of homework), with a new class every month and evening sessions in person or online; One case at a time, backed by a CASA supervisor and a staff attorney who goes to court with you; Monthly volunteer forums, in-service trainings and a volunteer book club; Real experience in family court and child welfare; visits and calls can happen on evenings and weekends</t>
        </is>
      </c>
      <c r="G17" s="6" t="n">
        <v>0</v>
      </c>
      <c r="H17" s="6" t="n">
        <v>0</v>
      </c>
      <c r="I17" s="6" t="n">
        <v>0</v>
      </c>
      <c r="J17" s="5" t="inlineStr">
        <is>
          <t>Free; the volunteer pages list no fee. Criminal and Child Protective Services background checks are required (no fee stated). You need your own way to get to visits and some daytime court hearings.</t>
        </is>
      </c>
      <c r="K17" s="7" t="n">
        <v>22</v>
      </c>
      <c r="L17" s="7" t="n">
        <v>10</v>
      </c>
      <c r="M17" s="6" t="n"/>
      <c r="N17" s="8" t="n">
        <v>7</v>
      </c>
      <c r="O17" s="7" t="n">
        <v>21</v>
      </c>
      <c r="P17" s="7" t="n"/>
      <c r="Q17" t="inlineStr">
        <is>
          <t>none</t>
        </is>
      </c>
      <c r="R17" t="inlineStr">
        <is>
          <t>application</t>
        </is>
      </c>
      <c r="S17" s="5" t="inlineStr">
        <is>
          <t>Optionally book a free 30-minute virtual info session at https://casakc.org/volunteer/become-a-casa.html#info-session, schedule the casual 1:1 conversation with the training manager, then complete the online application (about 30 minutes, four references); pre-service training starts monthly.</t>
        </is>
      </c>
      <c r="T17" s="5" t="inlineStr">
        <is>
          <t>Rolling; a new pre-service training class starts every month</t>
        </is>
      </c>
      <c r="U17" t="inlineStr">
        <is>
          <t>mixed</t>
        </is>
      </c>
      <c r="V17" s="5" t="inlineStr">
        <is>
          <t>Training on weekday evenings, 5-8 pm; child visits on your schedule, including evenings and weekends; some court hearings in the daytime</t>
        </is>
      </c>
      <c r="W17" s="5" t="inlineStr">
        <is>
          <t>At least monthly contact with your child; one case at a time, year-round</t>
        </is>
      </c>
      <c r="X17" t="inlineStr">
        <is>
          <t>Year-round</t>
        </is>
      </c>
      <c r="Y17" s="5" t="inlineStr">
        <is>
          <t>Jackson County CASA office</t>
        </is>
      </c>
      <c r="Z17" s="5" t="inlineStr">
        <is>
          <t>2544 Holmes St, Kansas City, MO 64108</t>
        </is>
      </c>
      <c r="AA17" t="inlineStr">
        <is>
          <t>Yes</t>
        </is>
      </c>
      <c r="AB17" t="inlineStr">
        <is>
          <t>downtown core</t>
        </is>
      </c>
      <c r="AC17" t="inlineStr">
        <is>
          <t>volunteer; cohort/class</t>
        </is>
      </c>
      <c r="AD17" t="inlineStr">
        <is>
          <t>service; learning</t>
        </is>
      </c>
      <c r="AE17" t="inlineStr">
        <is>
          <t>none</t>
        </is>
      </c>
      <c r="AF17" s="7" t="n">
        <v>3</v>
      </c>
      <c r="AG17" s="5" t="inlineStr">
        <is>
          <t>Fellow advocates include working professionals, business owners, parents and retirees, and more than half work full-time jobs. Your case puts you in rooms with attorneys, caseworkers, school staff and family court judges.</t>
        </is>
      </c>
      <c r="AH17" s="9" t="inlineStr">
        <is>
          <t>https://casakc.org/volunteer/become-a-casa.html</t>
        </is>
      </c>
      <c r="AI17" s="9" t="inlineStr">
        <is>
          <t>https://mo-jackson.evintosolutions.com/VolunteerApplication</t>
        </is>
      </c>
      <c r="AJ17" s="5" t="inlineStr">
        <is>
          <t>https://casakc.org/
https://casakc.org/volunteer/become-a-casa.html
https://casakc.org/volunteer/volunteer-faq.html
https://casakc.org/volunteer/volunteer-calendar.html
https://casakc.org/who-we-are/board-of-directors.html
https://casakc.org/who-we-are/advisory-council.html
https://mo-jackson.evintosolutions.com/VolunteerApplication</t>
        </is>
      </c>
      <c r="AK17" s="5" t="inlineStr">
        <is>
          <t>info@jacksoncountycasa-mo.org, (816) 842-2272</t>
        </is>
      </c>
      <c r="AL17" t="inlineStr">
        <is>
          <t>verified</t>
        </is>
      </c>
      <c r="AM17" s="10" t="inlineStr">
        <is>
          <t>2026-10-24</t>
        </is>
      </c>
      <c r="AN17" s="5" t="inlineStr">
        <is>
          <t>jackson-county-casa-volunteer-advocate</t>
        </is>
      </c>
    </row>
    <row r="18">
      <c r="B18" s="5" t="inlineStr">
        <is>
          <t>Jewish Community Center of Greater Kansas City (The J)</t>
        </is>
      </c>
      <c r="C18" s="5" t="inlineStr">
        <is>
          <t>White Theatre ushers, backstage crew and open auditions</t>
        </is>
      </c>
      <c r="D18" t="inlineStr">
        <is>
          <t>Performing arts</t>
        </is>
      </c>
      <c r="E18" s="5" t="inlineStr">
        <is>
          <t>Usher at Overland Park's 465-seat White Theatre and watch the show free, build sets backstage, or audition. Everyone's welcome; no experience needed for most roles.</t>
        </is>
      </c>
      <c r="F18" s="5" t="inlineStr">
        <is>
          <t>A complimentary ticket to every performance you usher; A 12-show 2026-27 season, including A Chorus Line, Little Shop of Horrors, Leopoldstadt and The Wizard of Oz; Backstage crew and scene-shop work: building and painting sets, load-ins, running shows; Open auditions for volunteer-cast shows; cast members get a modest stipend and a J campus membership</t>
        </is>
      </c>
      <c r="G18" s="6" t="n">
        <v>0</v>
      </c>
      <c r="H18" s="6" t="n">
        <v>0</v>
      </c>
      <c r="I18" s="6" t="n">
        <v>0</v>
      </c>
      <c r="J18" s="5" t="inlineStr">
        <is>
          <t>Free. Ushers dress 'professionally and respectfully' (your own clothes) and arrive an hour before curtain. Cast members are paid a modest stipend rather than charged.</t>
        </is>
      </c>
      <c r="K18" s="7" t="n">
        <v>10</v>
      </c>
      <c r="L18" s="7" t="n">
        <v>6</v>
      </c>
      <c r="M18" s="6" t="n"/>
      <c r="N18" s="8" t="n">
        <v>4</v>
      </c>
      <c r="O18" s="7" t="n"/>
      <c r="P18" s="7" t="n"/>
      <c r="Q18" t="inlineStr">
        <is>
          <t>none</t>
        </is>
      </c>
      <c r="R18" t="inlineStr">
        <is>
          <t>open</t>
        </is>
      </c>
      <c r="S18" s="5" t="inlineStr">
        <is>
          <t>Fill out the Arts &amp; Culture volunteer sign-up at https://www.thejkc.org/forms/arts-culture-volunteer-sign-up/ and tick Usher or Backstage Crew; the next production is A Chorus Line, Nov 7-22, 2026. Actors: Little Shop of Horrors auditions are Sunday, Nov 15, 2026, 6-9 pm (sign up at https://www.thejkc.org/auditions/).</t>
        </is>
      </c>
      <c r="T18" s="5" t="inlineStr">
        <is>
          <t>Rolling</t>
        </is>
      </c>
      <c r="U18" t="inlineStr">
        <is>
          <t>mixed</t>
        </is>
      </c>
      <c r="V18" s="5" t="inlineStr">
        <is>
          <t>Evening and weekend performances; ushers arrive one hour before curtain</t>
        </is>
      </c>
      <c r="W18" s="5" t="inlineStr">
        <is>
          <t>Shows you choose, year-round (12 productions in the 2026-27 season)</t>
        </is>
      </c>
      <c r="X18" t="inlineStr">
        <is>
          <t>Year-round</t>
        </is>
      </c>
      <c r="Y18" s="5" t="inlineStr">
        <is>
          <t>The White Theatre at The J</t>
        </is>
      </c>
      <c r="Z18" s="5" t="inlineStr">
        <is>
          <t>5801 W 115th St, Overland Park, KS 66211</t>
        </is>
      </c>
      <c r="AB18" t="inlineStr">
        <is>
          <t>Johnson County</t>
        </is>
      </c>
      <c r="AC18" t="inlineStr">
        <is>
          <t>volunteer</t>
        </is>
      </c>
      <c r="AD18" t="inlineStr">
        <is>
          <t>service; performance; social</t>
        </is>
      </c>
      <c r="AE18" t="inlineStr">
        <is>
          <t>faith-affiliated</t>
        </is>
      </c>
      <c r="AF18" s="7" t="n">
        <v>2</v>
      </c>
      <c r="AG18" s="5" t="inlineStr">
        <is>
          <t>Fellow volunteers and the audiences of a busy community theater, plus local actors, directors and designers who range from first-timers to seasoned professionals. A mix of ages; mostly peers rather than senior leaders.</t>
        </is>
      </c>
      <c r="AH18" s="9" t="inlineStr">
        <is>
          <t>https://www.thejkc.org/volunteer/</t>
        </is>
      </c>
      <c r="AI18" s="9" t="inlineStr">
        <is>
          <t>https://www.thejkc.org/forms/arts-culture-volunteer-sign-up/</t>
        </is>
      </c>
      <c r="AJ18" s="5" t="inlineStr">
        <is>
          <t>https://www.thejkc.org/volunteer/
https://www.thejkc.org/forms/arts-culture-volunteer-sign-up/
https://www.thejkc.org/white-theatre
https://www.thejkc.org/auditions/
https://www.thejkc.org/theatre-ticket-information/
https://www.thejkc.org/board-of-directors/
https://www.thejkc.org/events/2026/11/theatre-landing/07/a-chorus-line/</t>
        </is>
      </c>
      <c r="AK18" s="5" t="inlineStr">
        <is>
          <t>913-327-8054 (White Theatre box office)</t>
        </is>
      </c>
      <c r="AL18" t="inlineStr">
        <is>
          <t>verified</t>
        </is>
      </c>
      <c r="AM18" s="10" t="inlineStr">
        <is>
          <t>2026-10-24</t>
        </is>
      </c>
      <c r="AN18" s="5" t="inlineStr">
        <is>
          <t>jcc-greater-kc-white-theatre-volunteers</t>
        </is>
      </c>
    </row>
    <row r="19">
      <c r="B19" s="5" t="inlineStr">
        <is>
          <t>Jewish Federation of Greater Kansas City</t>
        </is>
      </c>
      <c r="C19" s="5" t="inlineStr">
        <is>
          <t>Young Adults Division (YAD)</t>
        </is>
      </c>
      <c r="D19" t="inlineStr">
        <is>
          <t>Affinity &amp; identity networks</t>
        </is>
      </c>
      <c r="E19" s="5" t="inlineStr">
        <is>
          <t>Join monthly dinners, Shabbat meals and service days with other Jewish 21-to-45-year-olds; it's an easy way to build a circle here.</t>
        </is>
      </c>
      <c r="F19" s="5" t="inlineStr">
        <is>
          <t>Monthly 'Well Fed' dinners (October 2026's was a Chiefs watch party with dinner and drinks covered); Monthly Shabbat dinners or Havdalah gatherings; Signature community events: Good Shabbos (summer), Bagel Bash (Hanukkah), Seder Shuffle (Passover); Impact service events with partner agencies, e.g. volunteering at Sasone's 30th birthday celebration; A path onto the volunteer YAD committee that plans it all</t>
        </is>
      </c>
      <c r="G19" s="6" t="n">
        <v>0</v>
      </c>
      <c r="H19" s="6" t="n">
        <v>0</v>
      </c>
      <c r="I19" s="6" t="n">
        <v>0</v>
      </c>
      <c r="J19" s="5" t="inlineStr">
        <is>
          <t>No dues: you join through a free interest form. The October 2026 Well Fed dinner was donor-covered ('dinner and drinks are on us'); prices for other events are not published on the pages checked and some may charge. Giving is optional (suggested $5, $10 or $18 a month). The Ben Gurion Society giving tier ($250 starting annual gift, three-year commitment, ages 25-45) is not the entry tier.</t>
        </is>
      </c>
      <c r="K19" s="7" t="n">
        <v>12</v>
      </c>
      <c r="L19" s="7" t="n">
        <v>12</v>
      </c>
      <c r="M19" s="6" t="n"/>
      <c r="N19" s="8" t="n">
        <v>3</v>
      </c>
      <c r="O19" s="7" t="n">
        <v>21</v>
      </c>
      <c r="P19" s="7" t="n">
        <v>45</v>
      </c>
      <c r="Q19" t="inlineStr">
        <is>
          <t>other</t>
        </is>
      </c>
      <c r="R19" t="inlineStr">
        <is>
          <t>open</t>
        </is>
      </c>
      <c r="S19" s="5" t="inlineStr">
        <is>
          <t>Fill out the YAD Interest Form at https://form.jotform.com/JFEDKC/yad-interest-form, then pick a YAD event on https://jewishkansascity.org/events (next listed: 'YAD: Well Fed November' on Nov 15, 2026).</t>
        </is>
      </c>
      <c r="T19" s="5" t="inlineStr">
        <is>
          <t>Rolling</t>
        </is>
      </c>
      <c r="U19" t="inlineStr">
        <is>
          <t>mixed</t>
        </is>
      </c>
      <c r="V19" s="5" t="inlineStr">
        <is>
          <t>Varies by event: weeknight dinners and weekend gatherings (e.g. a Sunday Chiefs watch party)</t>
        </is>
      </c>
      <c r="W19" s="5" t="inlineStr">
        <is>
          <t>Monthly dinners plus holiday and service events, year-round</t>
        </is>
      </c>
      <c r="X19" t="inlineStr">
        <is>
          <t>Year-round</t>
        </is>
      </c>
      <c r="Y19" s="5" t="inlineStr">
        <is>
          <t>Jewish Federation of Greater Kansas City (office)</t>
        </is>
      </c>
      <c r="Z19" s="5" t="inlineStr">
        <is>
          <t>5801 W 115th St, Overland Park, KS 66211</t>
        </is>
      </c>
      <c r="AA19" t="inlineStr">
        <is>
          <t>Yes</t>
        </is>
      </c>
      <c r="AB19" t="inlineStr">
        <is>
          <t>metro-wide</t>
        </is>
      </c>
      <c r="AC19" t="inlineStr">
        <is>
          <t>membership; volunteer</t>
        </is>
      </c>
      <c r="AD19" t="inlineStr">
        <is>
          <t>social; service</t>
        </is>
      </c>
      <c r="AE19" t="inlineStr">
        <is>
          <t>faith-based</t>
        </is>
      </c>
      <c r="AF19" s="7" t="n">
        <v>2</v>
      </c>
      <c r="AG19" s="5" t="inlineStr">
        <is>
          <t>Jewish young adults from 21 to 45: early-career professionals, grad students, people new to KC and young couples, plus the volunteer committee that plans events. Mostly peers, with some mid-career members toward the top of the age range.</t>
        </is>
      </c>
      <c r="AH19" s="9" t="inlineStr">
        <is>
          <t>https://jewishkansascity.org/yad</t>
        </is>
      </c>
      <c r="AI19" s="9" t="inlineStr">
        <is>
          <t>https://form.jotform.com/JFEDKC/yad-interest-form</t>
        </is>
      </c>
      <c r="AJ19" s="5" t="inlineStr">
        <is>
          <t>https://jewishkansascity.org/yad
https://jewishkansascity.org/yad/events
https://jewishkansascity.org/yad/committee
https://jewishkansascity.org/yad-make-an-impact
https://jewishkansascity.org/events
https://www.jewishkansascity.org/events/month/grid/2026/11/24
https://www.jewishkansascity.org/events/yad-well-fed-chiefs
https://www.jewishkansascity.org/events/yad-sasone-impact
https://jewishkansascity.org/bgs
https://form.jotform.com/JFEDKC/yad-interest-form</t>
        </is>
      </c>
      <c r="AK19" s="5" t="inlineStr">
        <is>
          <t>913-327-8100 (Jewish Federation main line)</t>
        </is>
      </c>
      <c r="AL19" t="inlineStr">
        <is>
          <t>verified</t>
        </is>
      </c>
      <c r="AM19" s="10" t="inlineStr">
        <is>
          <t>2026-10-24</t>
        </is>
      </c>
      <c r="AN19" s="5" t="inlineStr">
        <is>
          <t>jewish-federation-of-greater-kansas-city-young-adults-division</t>
        </is>
      </c>
    </row>
    <row r="20">
      <c r="B20" s="5" t="inlineStr">
        <is>
          <t>KC Pet Project</t>
        </is>
      </c>
      <c r="C20" s="5" t="inlineStr">
        <is>
          <t>Ongoing shelter volunteer</t>
        </is>
      </c>
      <c r="D20" t="inlineStr">
        <is>
          <t>Animals &amp; nature</t>
        </is>
      </c>
      <c r="E20" s="5" t="inlineStr">
        <is>
          <t>Walk dogs, socialize cats and help at adoption events at KC Pet Project's busy Swope Park shelter, on shifts you book yourself.</t>
        </is>
      </c>
      <c r="F20" s="5" t="inlineStr">
        <is>
          <t>Orientation with training and a behind-the-scenes shelter tour; Self-scheduled shifts seven days a week at the Swope Park campus or the Zona Rosa adoption center; Roles from dog walking and enrichment to transport, events and foster support; Option to foster a pet at home once trained</t>
        </is>
      </c>
      <c r="G20" s="6" t="n">
        <v>0</v>
      </c>
      <c r="H20" s="6" t="n">
        <v>0</v>
      </c>
      <c r="I20" s="6" t="n">
        <v>0</v>
      </c>
      <c r="J20" s="5" t="inlineStr">
        <is>
          <t>No fee to volunteer. Optional uniform shirt sold at orientation for $10 (S-XL) or $12 (2XL-4XL). One-time episodic volunteers are asked for a $10 donation; ongoing volunteers are not.</t>
        </is>
      </c>
      <c r="K20" s="7" t="n">
        <v>12</v>
      </c>
      <c r="L20" s="7" t="n">
        <v>12</v>
      </c>
      <c r="M20" s="6" t="n"/>
      <c r="N20" s="8" t="n">
        <v>3</v>
      </c>
      <c r="O20" s="7" t="n">
        <v>18</v>
      </c>
      <c r="P20" s="7" t="n"/>
      <c r="Q20" t="inlineStr">
        <is>
          <t>none</t>
        </is>
      </c>
      <c r="R20" t="inlineStr">
        <is>
          <t>application</t>
        </is>
      </c>
      <c r="S20" s="5" t="inlineStr">
        <is>
          <t>Fill out the ongoing-volunteer application at https://www.volgistics.com/appform/1576472606; the volunteer team emails you an orientation sign-up link.</t>
        </is>
      </c>
      <c r="T20" s="5" t="inlineStr">
        <is>
          <t>Rolling</t>
        </is>
      </c>
      <c r="U20" t="inlineStr">
        <is>
          <t>mixed</t>
        </is>
      </c>
      <c r="V20" s="5" t="inlineStr">
        <is>
          <t>Your choice of shifts: Mon-Sat 8 am-7 pm, Sun 8 am-6 pm</t>
        </is>
      </c>
      <c r="W20" s="5" t="inlineStr">
        <is>
          <t>Recommended 3+ hours a month; 4-6 hours a month for the first 3 months</t>
        </is>
      </c>
      <c r="X20" t="inlineStr">
        <is>
          <t>Year-round</t>
        </is>
      </c>
      <c r="Y20" s="5" t="inlineStr">
        <is>
          <t>Kansas City Campus for Animal Care (KC Pet Project)</t>
        </is>
      </c>
      <c r="Z20" s="5" t="inlineStr">
        <is>
          <t>7077 Elmwood Ave, Kansas City, MO 64132</t>
        </is>
      </c>
      <c r="AB20" t="inlineStr">
        <is>
          <t>eastern Jackson County</t>
        </is>
      </c>
      <c r="AC20" t="inlineStr">
        <is>
          <t>volunteer</t>
        </is>
      </c>
      <c r="AD20" t="inlineStr">
        <is>
          <t>service</t>
        </is>
      </c>
      <c r="AE20" t="inlineStr">
        <is>
          <t>none</t>
        </is>
      </c>
      <c r="AF20" s="7" t="n">
        <v>2</v>
      </c>
      <c r="AG20" s="5" t="inlineStr">
        <is>
          <t>Fellow volunteers from a corps of more than 3,500, working beside shelter staff. Hands-on and casual rather than a mixer.</t>
        </is>
      </c>
      <c r="AH20" s="9" t="inlineStr">
        <is>
          <t>https://kcpetproject.org/volunteer/become-a-volunteer/</t>
        </is>
      </c>
      <c r="AI20" s="9" t="inlineStr">
        <is>
          <t>https://www.volgistics.com/appform/1576472606</t>
        </is>
      </c>
      <c r="AJ20" s="5" t="inlineStr">
        <is>
          <t>https://kcpetproject.org/volunteer/about-the-program/
https://kcpetproject.org/volunteer/become-a-volunteer/
https://kcpetproject.org/contact/
https://kcpetproject.org/annual-events/patio-party/
https://hoodline.com/2026/10/six-kc-area-shelters-race-to-rehome-700-pets-this-weekend-for-25/</t>
        </is>
      </c>
      <c r="AK20" s="5" t="inlineStr">
        <is>
          <t>816-683-1383</t>
        </is>
      </c>
      <c r="AL20" t="inlineStr">
        <is>
          <t>verified</t>
        </is>
      </c>
      <c r="AM20" s="10" t="inlineStr">
        <is>
          <t>2026-10-24</t>
        </is>
      </c>
      <c r="AN20" s="5" t="inlineStr">
        <is>
          <t>kc-pet-project-volunteer</t>
        </is>
      </c>
    </row>
    <row r="21">
      <c r="B21" s="5" t="inlineStr">
        <is>
          <t>KC Shepherd's Center</t>
        </is>
      </c>
      <c r="C21" s="5" t="inlineStr">
        <is>
          <t>Volunteers (Phone Pals, Meals on Wheels drivers, KC Rakes)</t>
        </is>
      </c>
      <c r="D21" t="inlineStr">
        <is>
          <t>Community service &amp; philanthropy</t>
        </is>
      </c>
      <c r="E21" s="5" t="inlineStr">
        <is>
          <t>You can call an isolated older adult weekly, drive a lunchtime Meals on Wheels route from Brookside or rake yards in November.</t>
        </is>
      </c>
      <c r="F21" s="5" t="inlineStr">
        <is>
          <t>Phone Pals: you're matched with an older adult and call them every week; Meals on Wheels routes of 8-10 stops picked up at Resurrection Brookside (60-90 minutes, weekdays 10:15 am-12:15 pm); Patient Navigator: about 2 hours a week of phone support for 3-4 months after a one-time 3-hour training; KC Rakes yard-cleanup days, Friday Nov 13 and Saturday Nov 14, 2026; Adventures in Learning: teach a favorite topic or help run events</t>
        </is>
      </c>
      <c r="G21" s="6" t="n">
        <v>0</v>
      </c>
      <c r="H21" s="6" t="n">
        <v>0</v>
      </c>
      <c r="I21" s="6" t="n">
        <v>0</v>
      </c>
      <c r="J21" s="5" t="inlineStr">
        <is>
          <t>Free; no fees listed. Meals on Wheels drivers use their own car.</t>
        </is>
      </c>
      <c r="K21" s="7" t="n">
        <v>48</v>
      </c>
      <c r="L21" s="7" t="n">
        <v>2</v>
      </c>
      <c r="M21" s="6" t="n"/>
      <c r="N21" s="8" t="n">
        <v>2</v>
      </c>
      <c r="O21" s="7" t="n"/>
      <c r="P21" s="7" t="n"/>
      <c r="Q21" t="inlineStr">
        <is>
          <t>none</t>
        </is>
      </c>
      <c r="R21" t="inlineStr">
        <is>
          <t>application</t>
        </is>
      </c>
      <c r="S21" s="5" t="inlineStr">
        <is>
          <t>Fill out the Volunteer Interest Form at https://form.jotform.com/261304722338149 (tick Phone Pal, Meals on Wheels driver or KCSC Rakes) or email volunteer@kcshepherdscenter.org; KC Rakes runs Nov 13-14, 2026.</t>
        </is>
      </c>
      <c r="T21" s="5" t="inlineStr">
        <is>
          <t>Rolling</t>
        </is>
      </c>
      <c r="U21" t="inlineStr">
        <is>
          <t>mixed</t>
        </is>
      </c>
      <c r="V21" s="5" t="inlineStr">
        <is>
          <t>Phone Pals calls on your own schedule; Meals on Wheels weekdays 10:15 am-12:15 pm; KC Rakes on a Friday and Saturday in November</t>
        </is>
      </c>
      <c r="W21" s="5" t="inlineStr">
        <is>
          <t>Weekly (Phone Pals); Meals on Wheels at a frequency you choose; KC Rakes each fall</t>
        </is>
      </c>
      <c r="X21" t="inlineStr">
        <is>
          <t>Year-round</t>
        </is>
      </c>
      <c r="Y21" s="5" t="inlineStr">
        <is>
          <t>Resurrection Brookside at Historic Central (Meals on Wheels pickup)</t>
        </is>
      </c>
      <c r="Z21" s="5" t="inlineStr">
        <is>
          <t>5144 Oak Street, Kansas City, MO 64113</t>
        </is>
      </c>
      <c r="AA21" t="inlineStr">
        <is>
          <t>Yes</t>
        </is>
      </c>
      <c r="AB21" t="inlineStr">
        <is>
          <t>Plaza–Midtown</t>
        </is>
      </c>
      <c r="AC21" t="inlineStr">
        <is>
          <t>volunteer</t>
        </is>
      </c>
      <c r="AD21" t="inlineStr">
        <is>
          <t>service; social</t>
        </is>
      </c>
      <c r="AE21" t="inlineStr">
        <is>
          <t>faith-affiliated</t>
        </is>
      </c>
      <c r="AF21" s="7" t="n">
        <v>3</v>
      </c>
      <c r="AG21" s="5" t="inlineStr">
        <is>
          <t>More than 500 volunteers a year, many of them older adults themselves, plus company, church, school and scout teams on KC Rakes days; the board mixes civic volunteers, physicians, a gerontologist, an attorney, a publisher and a city council member.</t>
        </is>
      </c>
      <c r="AH21" s="9" t="inlineStr">
        <is>
          <t>https://kcshepherdscenter.org/howtohelp/volunteer.html</t>
        </is>
      </c>
      <c r="AI21" s="9" t="inlineStr">
        <is>
          <t>https://form.jotform.com/261304722338149</t>
        </is>
      </c>
      <c r="AJ21" s="5" t="inlineStr">
        <is>
          <t>https://kcshepherdscenter.org/howtohelp/volunteer.html
https://form.jotform.com/261304722338149
https://kcshepherdscenter.org/programs-and-services/kcsc-rakes.html
https://kcshepherdscenter.org/about/mission.html
https://kcshepherdscenter.org/programs-and-services/phonepals.html
https://kcshepherdscenter.org/programs-and-services/meals-on-wheels.html
https://kcshepherdscenter.org/about/board-of-directors.html
https://kcshepherdscenter.org/events/guac-your-world/guac-your-world-2026/</t>
        </is>
      </c>
      <c r="AK21" s="5" t="inlineStr">
        <is>
          <t>volunteer@kcshepherdscenter.org</t>
        </is>
      </c>
      <c r="AL21" t="inlineStr">
        <is>
          <t>verified</t>
        </is>
      </c>
      <c r="AM21" s="10" t="inlineStr">
        <is>
          <t>2026-10-24</t>
        </is>
      </c>
      <c r="AN21" s="5" t="inlineStr">
        <is>
          <t>kc-shepherds-center-volunteers</t>
        </is>
      </c>
    </row>
    <row r="22">
      <c r="B22" s="5" t="inlineStr">
        <is>
          <t>KU Alumni (University of Kansas Alumni Association)</t>
        </is>
      </c>
      <c r="C22" s="5" t="inlineStr">
        <is>
          <t>Greater Kansas City Network and KU Young Alumni Network</t>
        </is>
      </c>
      <c r="D22" t="inlineStr">
        <is>
          <t>Alumni networks</t>
        </is>
      </c>
      <c r="E22" s="5" t="inlineStr">
        <is>
          <t>Join KC's big Jayhawk crowd for free: a young-alumni happy hour, KU Kickoff and a networking coffee each August, plus a ticketed spring gala.</t>
        </is>
      </c>
      <c r="F22" s="5" t="inlineStr">
        <is>
          <t>Young-alumni happy hour at Johnny's Tavern, Corinth Square, before KU Kickoff (Fri., Aug. 14, 2026); KU Kickoff at Corinth Square: coaches, food, family fun and KU spirit (annual, August); Jayhawks &amp; Java networking coffee during Kyou Networking Week (free; Tue., Aug. 4, 2026); Monthly Greater Kansas City Jayhawks email newsletter and the Kansas City Jayhawks Facebook group; Rock Chalk Forever, the network's annual fundraising gala (next: Fri., April 23, 2027; tickets extra)</t>
        </is>
      </c>
      <c r="G22" s="6" t="n">
        <v>0</v>
      </c>
      <c r="H22" s="6" t="n">
        <v>0</v>
      </c>
      <c r="I22" s="6" t="n">
        <v>0</v>
      </c>
      <c r="J22" s="5" t="inlineStr">
        <is>
          <t>No dues or fee is listed to join either network ('All Jayhawks are invited to participate in the KU Young Alumni Network'). Jayhawks &amp; Java is 'free to attend'; KU Kickoff and the happy hour list no admission price (food and drinks pay-as-you-go). Rock Chalk Forever is a ticketed fundraiser whose ticket price is not published, so it is not counted in the cost.</t>
        </is>
      </c>
      <c r="K22" s="7" t="n">
        <v>3</v>
      </c>
      <c r="L22" s="7" t="n">
        <v>1</v>
      </c>
      <c r="M22" s="6" t="n"/>
      <c r="N22" s="8" t="n">
        <v>1</v>
      </c>
      <c r="O22" s="7" t="n"/>
      <c r="P22" s="7" t="n"/>
      <c r="Q22" t="inlineStr">
        <is>
          <t>none</t>
        </is>
      </c>
      <c r="R22" t="inlineStr">
        <is>
          <t>open</t>
        </is>
      </c>
      <c r="S22" s="5" t="inlineStr">
        <is>
          <t>Sign up for the monthly Greater Kansas City Jayhawks newsletter with the form at https://kualumni.org/networks-groups/greater-kansas-city-area-alumni-network/ and join the Kansas City Jayhawks Facebook group linked there; next big date is Rock Chalk Forever, Friday, April 23, 2027.</t>
        </is>
      </c>
      <c r="T22" s="5" t="inlineStr">
        <is>
          <t>Rolling</t>
        </is>
      </c>
      <c r="U22" t="inlineStr">
        <is>
          <t>mixed</t>
        </is>
      </c>
      <c r="V22" s="5" t="inlineStr">
        <is>
          <t>August: a Tuesday 8:30 am coffee and a Friday 6 pm happy hour plus KU Kickoff (6-9 pm); spring gala on a Friday evening</t>
        </is>
      </c>
      <c r="W22" s="5" t="inlineStr">
        <is>
          <t>A cluster of events each August plus an April gala</t>
        </is>
      </c>
      <c r="X22" t="inlineStr">
        <is>
          <t>Apr, Aug</t>
        </is>
      </c>
      <c r="Y22" s="5" t="inlineStr">
        <is>
          <t>Johnny's Tavern - Corinth Square</t>
        </is>
      </c>
      <c r="Z22" s="5" t="inlineStr">
        <is>
          <t>8262 Mission Rd, Prairie Village, KS 66208</t>
        </is>
      </c>
      <c r="AA22" t="inlineStr">
        <is>
          <t>Yes</t>
        </is>
      </c>
      <c r="AB22" t="inlineStr">
        <is>
          <t>Johnson County</t>
        </is>
      </c>
      <c r="AC22" t="inlineStr">
        <is>
          <t>membership</t>
        </is>
      </c>
      <c r="AD22" t="inlineStr">
        <is>
          <t>social</t>
        </is>
      </c>
      <c r="AE22" t="inlineStr">
        <is>
          <t>none</t>
        </is>
      </c>
      <c r="AF22" s="7" t="n">
        <v>3</v>
      </c>
      <c r="AG22" s="5" t="inlineStr">
        <is>
          <t>Jayhawks of every era: recent grads at the happy hour, families and longtime alumni at KU Kickoff, and established KC alumni leaders at the spring gala, with KU coaches and administrators on hand.</t>
        </is>
      </c>
      <c r="AH22" s="9" t="inlineStr">
        <is>
          <t>https://kualumni.org/networks-groups/greater-kansas-city-area-alumni-network/</t>
        </is>
      </c>
      <c r="AI22" s="9" t="inlineStr">
        <is>
          <t>https://kualumni.org/networks-groups/ku-young-alumni-network/</t>
        </is>
      </c>
      <c r="AJ22" s="5" t="inlineStr">
        <is>
          <t>https://kualumni.org/networks-groups/greater-kansas-city-area-alumni-network/
https://kualumni.org/networks-groups/ku-young-alumni-network/
https://kualumni.org/kyou-networking-week-kansas-city-jayhawks-java/
https://kualumni.org/ku-young-alumni-happy-hour/
https://kualumni.org/ku-kickoff-at-corinth-square/
https://kualumni.org/rock-chalk-forever/
https://www.rockchalkforever.org/
https://kualumni.org/watch-parties/</t>
        </is>
      </c>
      <c r="AK22" s="5" t="inlineStr">
        <is>
          <t>kualumni@kualumni.org</t>
        </is>
      </c>
      <c r="AL22" t="inlineStr">
        <is>
          <t>verified</t>
        </is>
      </c>
      <c r="AM22" s="10" t="inlineStr">
        <is>
          <t>2026-10-24</t>
        </is>
      </c>
      <c r="AN22" s="5" t="inlineStr">
        <is>
          <t>ku-alumni-greater-kansas-city-network</t>
        </is>
      </c>
    </row>
    <row r="23">
      <c r="B23" s="5" t="inlineStr">
        <is>
          <t>Kansas City Missouri Police Department</t>
        </is>
      </c>
      <c r="C23" s="5" t="inlineStr">
        <is>
          <t>Citizens Police Academy</t>
        </is>
      </c>
      <c r="D23" t="inlineStr">
        <is>
          <t>Civic &amp; leadership</t>
        </is>
      </c>
      <c r="E23" s="5" t="inlineStr">
        <is>
          <t>Spend eleven Thursdays with KC police: dispatch, crime lab, K-9, helicopter and bomb units, plus a ride-along with a patrol officer.</t>
        </is>
      </c>
      <c r="F23" s="5" t="inlineStr">
        <is>
          <t>About 11 weekly Thursday sessions, offered each spring and fall; Field trips to the Regional Crime Laboratory and the Helicopter, Canine, and Bomb and Arson units; A ride-along with a patrol officer; Sessions on investigations, firearms training, hostage negotiation, 911 dispatch and tactical teams</t>
        </is>
      </c>
      <c r="G23" s="6" t="n">
        <v>0</v>
      </c>
      <c r="H23" s="6" t="n">
        <v>0</v>
      </c>
      <c r="I23" s="6" t="n">
        <v>0</v>
      </c>
      <c r="J23" s="5" t="inlineStr">
        <is>
          <t>Estimated: KCPD publishes no fee. Comparable metro citizens police academies are free (Lee's Summit states "There is no fee for the course"; Shawnee and Prairie Village list no fee), so cost is estimated at $0; confirm when you apply.</t>
        </is>
      </c>
      <c r="K23" s="7" t="n">
        <v>12</v>
      </c>
      <c r="L23" s="7" t="n">
        <v>0</v>
      </c>
      <c r="M23" s="6" t="n"/>
      <c r="N23" s="8" t="n">
        <v>12</v>
      </c>
      <c r="O23" s="7" t="n">
        <v>18</v>
      </c>
      <c r="P23" s="7" t="n"/>
      <c r="Q23" t="inlineStr">
        <is>
          <t>none</t>
        </is>
      </c>
      <c r="R23" t="inlineStr">
        <is>
          <t>application</t>
        </is>
      </c>
      <c r="S23" s="5" t="inlineStr">
        <is>
          <t>Download the application at https://kcpolice.org/media/1566/citizensacademyapplication.pdf, mail or drop it at the Regional Police Academy (6885 NE Pleasant Valley Rd), and call 816-413-8414 to ask about 2027 class dates; contact for pricing (no fee is published)</t>
        </is>
      </c>
      <c r="T23" s="5" t="inlineStr">
        <is>
          <t>2027 dates not yet posted (2026 classes ran March 19–May 28 and September 10–November 19)</t>
        </is>
      </c>
      <c r="U23" t="inlineStr">
        <is>
          <t>weekday evening</t>
        </is>
      </c>
      <c r="V23" s="5" t="inlineStr">
        <is>
          <t>Thursdays (start time not posted)</t>
        </is>
      </c>
      <c r="W23" s="5" t="inlineStr">
        <is>
          <t>Weekly for about 11 weeks, spring and fall</t>
        </is>
      </c>
      <c r="X23" t="inlineStr">
        <is>
          <t>Mar–May, Sep–Nov</t>
        </is>
      </c>
      <c r="Y23" s="5" t="inlineStr">
        <is>
          <t>KCPD East Patrol Division Station</t>
        </is>
      </c>
      <c r="Z23" s="5" t="inlineStr">
        <is>
          <t>2640 Prospect Ave, Kansas City, MO 64127</t>
        </is>
      </c>
      <c r="AA23" t="inlineStr">
        <is>
          <t>Yes</t>
        </is>
      </c>
      <c r="AB23" t="inlineStr">
        <is>
          <t>eastern Jackson County</t>
        </is>
      </c>
      <c r="AC23" t="inlineStr">
        <is>
          <t>cohort/class</t>
        </is>
      </c>
      <c r="AD23" t="inlineStr">
        <is>
          <t>learning</t>
        </is>
      </c>
      <c r="AE23" t="inlineStr">
        <is>
          <t>none</t>
        </is>
      </c>
      <c r="AF23" s="7" t="n">
        <v>3</v>
      </c>
      <c r="AG23" s="5" t="inlineStr">
        <is>
          <t>Adults of all ages who live or work in Kansas City, Missouri, taught by experienced officers and instructors from patrol, investigations and specialist units, with frank Q&amp;A built into each session.</t>
        </is>
      </c>
      <c r="AH23" s="9" t="inlineStr">
        <is>
          <t>https://kcpolice.org/community/citizens-police-academy/</t>
        </is>
      </c>
      <c r="AI23" s="9" t="inlineStr">
        <is>
          <t>https://kcpolice.org/media/1566/citizensacademyapplication.pdf</t>
        </is>
      </c>
      <c r="AJ23" s="5" t="inlineStr">
        <is>
          <t>https://kcpolice.org/community/citizens-police-academy/
https://kcpolice.org/media/1566/citizensacademyapplication.pdf
https://kcpolice.org/contact-us/patrol-division-stations/east-patrol-division-station/
https://cityofls.net/police-department/programs-and-services/citizens-police-academy</t>
        </is>
      </c>
      <c r="AK23" s="5" t="inlineStr">
        <is>
          <t>816-413-8414</t>
        </is>
      </c>
      <c r="AL23" t="inlineStr">
        <is>
          <t>estimated</t>
        </is>
      </c>
      <c r="AM23" s="10" t="inlineStr">
        <is>
          <t>2026-10-24</t>
        </is>
      </c>
      <c r="AN23" s="5" t="inlineStr">
        <is>
          <t>kcpd-citizens-police-academy</t>
        </is>
      </c>
    </row>
    <row r="24">
      <c r="B24" s="5" t="inlineStr">
        <is>
          <t>Kansas City Parks &amp; Recreation</t>
        </is>
      </c>
      <c r="C24" s="5" t="inlineStr">
        <is>
          <t>KC Parks Ambassadors</t>
        </is>
      </c>
      <c r="D24" t="inlineStr">
        <is>
          <t>Animals &amp; nature</t>
        </is>
      </c>
      <c r="E24" s="5" t="inlineStr">
        <is>
          <t>Become a trained KC Parks Ambassador and volunteer monthly in city parks, like the second-Sunday cleanup in Penn Valley Park.</t>
        </is>
      </c>
      <c r="F24" s="5" t="inlineStr">
        <is>
          <t>Information session and Ambassador training from KC Parks staff; Monthly volunteering in city parks, from litter cleanups to planting and landscaping; Standing Ambassador-led cleanups such as Penn Valley Park (second Sundays) and Brush Creek Greenway (third Saturdays); The chance to lead volunteer groups once you have experience</t>
        </is>
      </c>
      <c r="G24" s="6" t="n">
        <v>0</v>
      </c>
      <c r="H24" s="6" t="n">
        <v>0</v>
      </c>
      <c r="I24" s="6" t="n">
        <v>0</v>
      </c>
      <c r="J24" s="5" t="inlineStr">
        <is>
          <t>No volunteer fee is listed. Gloves and supplies for cleanups are not mentioned; wear work clothes.</t>
        </is>
      </c>
      <c r="K24" s="7" t="n">
        <v>12</v>
      </c>
      <c r="L24" s="7" t="n">
        <v>6</v>
      </c>
      <c r="M24" s="6" t="n"/>
      <c r="N24" s="8" t="n">
        <v>2</v>
      </c>
      <c r="O24" s="7" t="n"/>
      <c r="P24" s="7" t="n"/>
      <c r="Q24" t="inlineStr">
        <is>
          <t>none</t>
        </is>
      </c>
      <c r="R24" t="inlineStr">
        <is>
          <t>application</t>
        </is>
      </c>
      <c r="S24" s="5" t="inlineStr">
        <is>
          <t>Apply at https://www.volgistics.com/appform/2070784127; KC Parks will invite you to an information session and Ambassador training. Questions: parks.volunteer@kcmo.org.</t>
        </is>
      </c>
      <c r="T24" s="5" t="inlineStr">
        <is>
          <t>Rolling</t>
        </is>
      </c>
      <c r="U24" t="inlineStr">
        <is>
          <t>weekend</t>
        </is>
      </c>
      <c r="V24" s="5" t="inlineStr">
        <is>
          <t>Weekend mornings, e.g. second Sundays 9-11 am</t>
        </is>
      </c>
      <c r="W24" s="5" t="inlineStr">
        <is>
          <t>At least once a month, year-round</t>
        </is>
      </c>
      <c r="X24" t="inlineStr">
        <is>
          <t>Year-round</t>
        </is>
      </c>
      <c r="Y24" s="5" t="inlineStr">
        <is>
          <t>Penn Valley Park (Ambassador-led monthly cleanup)</t>
        </is>
      </c>
      <c r="Z24" s="5" t="inlineStr">
        <is>
          <t>400 W 31st St, Kansas City, MO 64108</t>
        </is>
      </c>
      <c r="AA24" t="inlineStr">
        <is>
          <t>Yes</t>
        </is>
      </c>
      <c r="AB24" t="inlineStr">
        <is>
          <t>metro-wide</t>
        </is>
      </c>
      <c r="AC24" t="inlineStr">
        <is>
          <t>volunteer</t>
        </is>
      </c>
      <c r="AD24" t="inlineStr">
        <is>
          <t>service</t>
        </is>
      </c>
      <c r="AE24" t="inlineStr">
        <is>
          <t>none</t>
        </is>
      </c>
      <c r="AF24" s="7" t="n">
        <v>2</v>
      </c>
      <c r="AG24" s="5" t="inlineStr">
        <is>
          <t>Neighbors and park regulars who care for their local parks, working with KC Parks volunteer staff. Standing monthly cleanups mean you get to know the same crew.</t>
        </is>
      </c>
      <c r="AH24" s="9" t="inlineStr">
        <is>
          <t>https://kcparks.org/volunteering-with-kc-parks/</t>
        </is>
      </c>
      <c r="AI24" s="9" t="inlineStr">
        <is>
          <t>https://www.volgistics.com/appform/2070784127</t>
        </is>
      </c>
      <c r="AJ24" s="5" t="inlineStr">
        <is>
          <t>https://kcparks.org/contact-us/
https://kcparks.org/volunteering-with-kc-parks/
https://kcparks.org/places/penn-valley-park/</t>
        </is>
      </c>
      <c r="AK24" s="5" t="inlineStr">
        <is>
          <t>parks.volunteer@kcmo.org</t>
        </is>
      </c>
      <c r="AL24" t="inlineStr">
        <is>
          <t>verified</t>
        </is>
      </c>
      <c r="AM24" s="10" t="inlineStr">
        <is>
          <t>2026-10-24</t>
        </is>
      </c>
      <c r="AN24" s="5" t="inlineStr">
        <is>
          <t>kc-parks-ambassadors</t>
        </is>
      </c>
    </row>
    <row r="25">
      <c r="B25" s="5" t="inlineStr">
        <is>
          <t>Kansas City Public Library</t>
        </is>
      </c>
      <c r="C25" s="5" t="inlineStr">
        <is>
          <t>RISE English tutor (Refugee &amp; Immigrant Services &amp; Empowerment)</t>
        </is>
      </c>
      <c r="D25" t="inlineStr">
        <is>
          <t>Education &amp; youth</t>
        </is>
      </c>
      <c r="E25" s="5" t="inlineStr">
        <is>
          <t>Help immigrants and refugees practice English or prep for the citizenship test, one-on-one or in small groups, at the Northeast library branch.</t>
        </is>
      </c>
      <c r="F25" s="5" t="inlineStr">
        <is>
          <t>A tutoring seat in 8-week class sessions: English Basics or English for Citizenship (naturalization test and interview prep); Evening (Tue and Thu, 5-6:30 pm), weekday daytime and Saturday-morning class options; A short orientation before you start; no teaching credential needed; Weekly time with adult learners in one of KC's most linguistically diverse neighborhoods</t>
        </is>
      </c>
      <c r="G25" s="6" t="n">
        <v>0</v>
      </c>
      <c r="H25" s="6" t="n">
        <v>0</v>
      </c>
      <c r="I25" s="6" t="n">
        <v>0</v>
      </c>
      <c r="J25" s="5" t="inlineStr">
        <is>
          <t>Free; the RISE page lists no fee. A background check is required (no fee stated).</t>
        </is>
      </c>
      <c r="K25" s="7" t="n">
        <v>32</v>
      </c>
      <c r="L25" s="7" t="n">
        <v>8</v>
      </c>
      <c r="M25" s="6" t="n"/>
      <c r="N25" s="8" t="n">
        <v>12</v>
      </c>
      <c r="O25" s="7" t="n">
        <v>18</v>
      </c>
      <c r="P25" s="7" t="n"/>
      <c r="Q25" t="inlineStr">
        <is>
          <t>none</t>
        </is>
      </c>
      <c r="R25" t="inlineStr">
        <is>
          <t>application</t>
        </is>
      </c>
      <c r="S25" s="5" t="inlineStr">
        <is>
          <t>Email rise@kclibrary.org (or call 816-701-3766) to apply; you'll complete a short orientation and a background check, then get placed in the next 8-week class session.</t>
        </is>
      </c>
      <c r="T25" s="5" t="inlineStr">
        <is>
          <t>Before each 8-week session; email RISE to be placed</t>
        </is>
      </c>
      <c r="U25" t="inlineStr">
        <is>
          <t>mixed</t>
        </is>
      </c>
      <c r="V25" s="5" t="inlineStr">
        <is>
          <t>Class times vary: Tue and Thu 5-6:30 pm, weekday mornings and middays, or Saturdays 10-11:30 am</t>
        </is>
      </c>
      <c r="W25" s="5" t="inlineStr">
        <is>
          <t>Once or twice a week through 8-week class sessions, year-round</t>
        </is>
      </c>
      <c r="X25" t="inlineStr">
        <is>
          <t>Year-round</t>
        </is>
      </c>
      <c r="Y25" s="5" t="inlineStr">
        <is>
          <t>Kansas City Public Library - North-East Branch</t>
        </is>
      </c>
      <c r="Z25" s="5" t="inlineStr">
        <is>
          <t>6000 Wilson Ave, Kansas City, MO 64123</t>
        </is>
      </c>
      <c r="AA25" t="inlineStr">
        <is>
          <t>Yes</t>
        </is>
      </c>
      <c r="AB25" t="inlineStr">
        <is>
          <t>eastern Jackson County</t>
        </is>
      </c>
      <c r="AC25" t="inlineStr">
        <is>
          <t>volunteer</t>
        </is>
      </c>
      <c r="AD25" t="inlineStr">
        <is>
          <t>service; learning</t>
        </is>
      </c>
      <c r="AE25" t="inlineStr">
        <is>
          <t>none</t>
        </is>
      </c>
      <c r="AF25" s="7" t="n">
        <v>2</v>
      </c>
      <c r="AG25" s="5" t="inlineStr">
        <is>
          <t>You'll work with adult learners from dozens of countries, library staff and fellow volunteer tutors of all ages. A grassroots neighborhood room rather than a leadership one.</t>
        </is>
      </c>
      <c r="AH25" s="9" t="inlineStr">
        <is>
          <t>https://kclibrary.org/volunteer/rise</t>
        </is>
      </c>
      <c r="AJ25" s="5" t="inlineStr">
        <is>
          <t>https://kclibrary.org/volunteer
https://kclibrary.org/volunteer/rise
https://kclibrary.org/locations/north-east
https://northeastnews.net/pages/english-classes-begin-at-the-kansas-city-public-library-north-east-branch-beginning-july-7/</t>
        </is>
      </c>
      <c r="AK25" s="5" t="inlineStr">
        <is>
          <t>rise@kclibrary.org, 816-701-3766</t>
        </is>
      </c>
      <c r="AL25" t="inlineStr">
        <is>
          <t>verified</t>
        </is>
      </c>
      <c r="AM25" s="10" t="inlineStr">
        <is>
          <t>2026-10-24</t>
        </is>
      </c>
      <c r="AN25" s="5" t="inlineStr">
        <is>
          <t>kansas-city-public-library-rise-english-tutor</t>
        </is>
      </c>
    </row>
    <row r="26">
      <c r="A26" t="inlineStr">
        <is>
          <t>Yes</t>
        </is>
      </c>
      <c r="B26" s="5" t="inlineStr">
        <is>
          <t>Kansas City Repertory Theatre (KCRep)</t>
        </is>
      </c>
      <c r="C26" s="5" t="inlineStr">
        <is>
          <t>Volunteer ushers</t>
        </is>
      </c>
      <c r="D26" t="inlineStr">
        <is>
          <t>Performing arts</t>
        </is>
      </c>
      <c r="E26" s="5" t="inlineStr">
        <is>
          <t>Usher a three-hour shift at KC's professional theater and get a free ticket to that night's show, at UMKC or downtown.</t>
        </is>
      </c>
      <c r="F26" s="5" t="inlineStr">
        <is>
          <t>One free ticket to that night's show for every shift worked; Roles: usher, greeter, coat check, ticket taker, lobby shop; Shows at Copaken Stage (Power &amp; Light) and Spencer Theatre (UMKC); Special-project volunteering for fundraising and education outreach</t>
        </is>
      </c>
      <c r="G26" s="6" t="n">
        <v>0</v>
      </c>
      <c r="H26" s="6" t="n">
        <v>0</v>
      </c>
      <c r="I26" s="6" t="n">
        <v>0</v>
      </c>
      <c r="J26" s="5" t="inlineStr">
        <is>
          <t>Free. No fees mentioned.</t>
        </is>
      </c>
      <c r="K26" s="7" t="n">
        <v>12</v>
      </c>
      <c r="L26" s="7" t="n">
        <v>6</v>
      </c>
      <c r="M26" s="6" t="n">
        <v>300</v>
      </c>
      <c r="N26" s="8" t="n">
        <v>3</v>
      </c>
      <c r="O26" s="7" t="n"/>
      <c r="P26" s="7" t="n"/>
      <c r="Q26" t="inlineStr">
        <is>
          <t>none</t>
        </is>
      </c>
      <c r="R26" t="inlineStr">
        <is>
          <t>application</t>
        </is>
      </c>
      <c r="S26" s="5" t="inlineStr">
        <is>
          <t>Submit the online volunteer application at https://kcrep.org/volunteer/form/, or email volunteers@kcrep.org.</t>
        </is>
      </c>
      <c r="T26" s="5" t="inlineStr">
        <is>
          <t>Rolling</t>
        </is>
      </c>
      <c r="U26" t="inlineStr">
        <is>
          <t>mixed</t>
        </is>
      </c>
      <c r="V26" s="5" t="inlineStr">
        <is>
          <t>Evening and weekend performances</t>
        </is>
      </c>
      <c r="W26" s="5" t="inlineStr">
        <is>
          <t>Shifts you choose across a September–May season</t>
        </is>
      </c>
      <c r="X26" t="inlineStr">
        <is>
          <t>Feb–Mar, May, Sep–Dec</t>
        </is>
      </c>
      <c r="Y26" s="5" t="inlineStr">
        <is>
          <t>Spencer Theatre (UMKC)</t>
        </is>
      </c>
      <c r="Z26" s="5" t="inlineStr">
        <is>
          <t>4949 Cherry St, Kansas City, MO 64110</t>
        </is>
      </c>
      <c r="AA26" t="inlineStr">
        <is>
          <t>Yes</t>
        </is>
      </c>
      <c r="AB26" t="inlineStr">
        <is>
          <t>Plaza–Midtown</t>
        </is>
      </c>
      <c r="AC26" t="inlineStr">
        <is>
          <t>volunteer</t>
        </is>
      </c>
      <c r="AD26" t="inlineStr">
        <is>
          <t>service; performance</t>
        </is>
      </c>
      <c r="AE26" t="inlineStr">
        <is>
          <t>none</t>
        </is>
      </c>
      <c r="AF26" s="7" t="n">
        <v>2</v>
      </c>
      <c r="AG26" s="5" t="inlineStr">
        <is>
          <t>Fellow volunteer ushers of all ages, theater staff and a broad theatergoing crowd. Mostly peers and regulars rather than leaders.</t>
        </is>
      </c>
      <c r="AH26" s="9" t="inlineStr">
        <is>
          <t>https://kcrep.org/volunteer/</t>
        </is>
      </c>
      <c r="AI26" s="9" t="inlineStr">
        <is>
          <t>https://kcrep.org/volunteer/form/</t>
        </is>
      </c>
      <c r="AJ26" s="5" t="inlineStr">
        <is>
          <t>https://kcrep.org/volunteer/
https://kcrep.org/volunteer/form/
https://kcrep.org/2026-27-season/
https://kcrep.org/discounts/
https://kcrep.org/board-of-directors/
https://kcrep.org/corporate-sponsorship/
https://kcrep.org/plan-your-visit/</t>
        </is>
      </c>
      <c r="AK26" s="5" t="inlineStr">
        <is>
          <t>volunteers@kcrep.org · 816-235-6399</t>
        </is>
      </c>
      <c r="AL26" t="inlineStr">
        <is>
          <t>verified</t>
        </is>
      </c>
      <c r="AM26" s="10" t="inlineStr">
        <is>
          <t>2026-10-24</t>
        </is>
      </c>
      <c r="AN26" s="5" t="inlineStr">
        <is>
          <t>kcrep-volunteer-ushers</t>
        </is>
      </c>
    </row>
    <row r="27">
      <c r="B27" s="5" t="inlineStr">
        <is>
          <t>Kansas City Wind Symphony</t>
        </is>
      </c>
      <c r="C27" s="5" t="n"/>
      <c r="D27" t="inlineStr">
        <is>
          <t>Performing arts</t>
        </is>
      </c>
      <c r="E27" s="5" t="inlineStr">
        <is>
          <t>Played in college band? Audition for this free, high-level volunteer wind ensemble: Sunday-night rehearsals and six free concerts a season.</t>
        </is>
      </c>
      <c r="F27" s="5" t="inlineStr">
        <is>
          <t>Weekly Sunday 7–9 pm rehearsals with professional and accomplished amateur players; Six 2026–27 concerts, including a holiday special engagement; No membership fees; A chamber-winds concert for smaller groups</t>
        </is>
      </c>
      <c r="G27" s="6" t="n">
        <v>0</v>
      </c>
      <c r="H27" s="6" t="n">
        <v>0</v>
      </c>
      <c r="I27" s="6" t="n">
        <v>0</v>
      </c>
      <c r="J27" s="5" t="inlineStr">
        <is>
          <t>Free: 'There are no membership fees or financial expectations of members.' You need your own instrument and concert attire (not specified).</t>
        </is>
      </c>
      <c r="K27" s="7" t="n">
        <v>40</v>
      </c>
      <c r="L27" s="7" t="n">
        <v>0</v>
      </c>
      <c r="M27" s="6" t="n"/>
      <c r="N27" s="8" t="n">
        <v>10</v>
      </c>
      <c r="O27" s="7" t="n"/>
      <c r="P27" s="7" t="n"/>
      <c r="Q27" t="inlineStr">
        <is>
          <t>none</t>
        </is>
      </c>
      <c r="R27" t="inlineStr">
        <is>
          <t>application</t>
        </is>
      </c>
      <c r="S27" s="5" t="inlineStr">
        <is>
          <t>Send the audition contact form at https://kcwindsymphony.com/auditions/; auditions are Sunday evenings before rehearsal when a seat opens.</t>
        </is>
      </c>
      <c r="T27" s="5" t="inlineStr">
        <is>
          <t>Auditions by appointment when openings occur</t>
        </is>
      </c>
      <c r="U27" t="inlineStr">
        <is>
          <t>weekend</t>
        </is>
      </c>
      <c r="V27" s="5" t="inlineStr">
        <is>
          <t>Sunday evenings, 7–9 pm</t>
        </is>
      </c>
      <c r="W27" s="5" t="inlineStr">
        <is>
          <t>Weekly rehearsals, six concerts September–May</t>
        </is>
      </c>
      <c r="X27" t="inlineStr">
        <is>
          <t>Sep–May</t>
        </is>
      </c>
      <c r="Y27" s="5" t="inlineStr">
        <is>
          <t>The Village Church</t>
        </is>
      </c>
      <c r="Z27" s="5" t="inlineStr">
        <is>
          <t>6641 Mission Rd, Prairie Village, KS 66208</t>
        </is>
      </c>
      <c r="AB27" t="inlineStr">
        <is>
          <t>Johnson County</t>
        </is>
      </c>
      <c r="AC27" t="inlineStr">
        <is>
          <t>league/team</t>
        </is>
      </c>
      <c r="AD27" t="inlineStr">
        <is>
          <t>performance; learning</t>
        </is>
      </c>
      <c r="AE27" t="inlineStr">
        <is>
          <t>none</t>
        </is>
      </c>
      <c r="AF27" s="7" t="n">
        <v>3</v>
      </c>
      <c r="AG27" s="5" t="inlineStr">
        <is>
          <t>Professional and accomplished amateur wind and percussion players from across the metro, of many ages and careers, selected by audition.</t>
        </is>
      </c>
      <c r="AH27" s="9" t="inlineStr">
        <is>
          <t>https://kcwindsymphony.com/auditions/</t>
        </is>
      </c>
      <c r="AI27" s="9" t="inlineStr">
        <is>
          <t>https://kcwindsymphony.com/auditions/</t>
        </is>
      </c>
      <c r="AJ27" s="5" t="inlineStr">
        <is>
          <t>https://kcwindsymphony.com/auditions/
https://kcwindsymphony.com/2026-2027-our-28th-season/
https://kcwindsymphony.com/about/</t>
        </is>
      </c>
      <c r="AK27" s="5" t="inlineStr">
        <is>
          <t>Contact form on https://kcwindsymphony.com/auditions/</t>
        </is>
      </c>
      <c r="AL27" t="inlineStr">
        <is>
          <t>verified</t>
        </is>
      </c>
      <c r="AM27" s="10" t="inlineStr">
        <is>
          <t>2026-10-24</t>
        </is>
      </c>
      <c r="AN27" s="5" t="inlineStr">
        <is>
          <t>kansas-city-wind-symphony</t>
        </is>
      </c>
    </row>
    <row r="28">
      <c r="B28" s="5" t="inlineStr">
        <is>
          <t>Kansas City Zoo &amp; Aquarium</t>
        </is>
      </c>
      <c r="C28" s="5" t="inlineStr">
        <is>
          <t>Zoo Docents</t>
        </is>
      </c>
      <c r="D28" t="inlineStr">
        <is>
          <t>Animals &amp; nature</t>
        </is>
      </c>
      <c r="E28" s="5" t="inlineStr">
        <is>
          <t>Be a zoo docent: teach visitors at the animal habitats, lead tours and help with education programs. Applications open November 2026.</t>
        </is>
      </c>
      <c r="F28" s="5" t="inlineStr">
        <is>
          <t>Shifts interpreting animal habitats for visitors across the Zoo and Aquarium; Leading tours; Helping with education programs inside the Zoo and out in the community; A year-round role with a modest 30-hour first-year commitment</t>
        </is>
      </c>
      <c r="G28" s="6" t="n">
        <v>0</v>
      </c>
      <c r="H28" s="6" t="n">
        <v>0</v>
      </c>
      <c r="I28" s="6" t="n">
        <v>0</v>
      </c>
      <c r="J28" s="5" t="inlineStr">
        <is>
          <t>Estimated $0: the docent page lists no fee, but it does not say outright that training is free. Ask about any training-materials or uniform cost when you apply.</t>
        </is>
      </c>
      <c r="K28" s="7" t="n">
        <v>10</v>
      </c>
      <c r="L28" s="7" t="n">
        <v>6</v>
      </c>
      <c r="M28" s="6" t="n"/>
      <c r="N28" s="8" t="n">
        <v>3</v>
      </c>
      <c r="O28" s="7" t="n"/>
      <c r="P28" s="7" t="n"/>
      <c r="Q28" t="inlineStr">
        <is>
          <t>none</t>
        </is>
      </c>
      <c r="R28" t="inlineStr">
        <is>
          <t>application</t>
        </is>
      </c>
      <c r="S28" s="5" t="inlineStr">
        <is>
          <t>Applications open November 2026: watch https://www.kansascityzoo.org/support-us/volunteers/docent for the link, or call the Zoo at (816) 595-1234 and ask whether docent training carries a fee (contact for pricing).</t>
        </is>
      </c>
      <c r="T28" s="5" t="inlineStr">
        <is>
          <t>Applications open November 2026</t>
        </is>
      </c>
      <c r="U28" t="inlineStr">
        <is>
          <t>mixed</t>
        </is>
      </c>
      <c r="V28" s="5" t="inlineStr">
        <is>
          <t>Daytime shifts; weekday and weekend options</t>
        </is>
      </c>
      <c r="W28" s="5" t="inlineStr">
        <is>
          <t>Year-round; 30 hours in year one, 60 hours a year after</t>
        </is>
      </c>
      <c r="X28" t="inlineStr">
        <is>
          <t>Year-round</t>
        </is>
      </c>
      <c r="Y28" s="5" t="inlineStr">
        <is>
          <t>Kansas City Zoo &amp; Aquarium</t>
        </is>
      </c>
      <c r="Z28" s="5" t="inlineStr">
        <is>
          <t>6800 Zoo Dr, Kansas City, MO 64132</t>
        </is>
      </c>
      <c r="AB28" t="inlineStr">
        <is>
          <t>eastern Jackson County</t>
        </is>
      </c>
      <c r="AC28" t="inlineStr">
        <is>
          <t>volunteer</t>
        </is>
      </c>
      <c r="AD28" t="inlineStr">
        <is>
          <t>learning; service</t>
        </is>
      </c>
      <c r="AE28" t="inlineStr">
        <is>
          <t>none</t>
        </is>
      </c>
      <c r="AF28" s="7" t="n">
        <v>3</v>
      </c>
      <c r="AG28" s="5" t="inlineStr">
        <is>
          <t>Fellow docents in the zoo's longest-running volunteer program, plus the education staff who train them. Expect a mix of ages and backgrounds.</t>
        </is>
      </c>
      <c r="AH28" s="9" t="inlineStr">
        <is>
          <t>https://www.kansascityzoo.org/support-us/volunteers/docent</t>
        </is>
      </c>
      <c r="AI28" s="9" t="inlineStr">
        <is>
          <t>https://www.kansascityzoo.org/support-us/volunteers</t>
        </is>
      </c>
      <c r="AJ28" s="5" t="inlineStr">
        <is>
          <t>https://www.kansascityzoo.org/support-us/volunteers/docent
https://www.kansascityzoo.org/support-us/volunteers
https://www.kansascityzoo.org/about/board-of-directors
https://www.kansascityzoo.org/support-us/corporate-sponsors</t>
        </is>
      </c>
      <c r="AK28" s="5" t="inlineStr">
        <is>
          <t>(816) 595-1234</t>
        </is>
      </c>
      <c r="AL28" t="inlineStr">
        <is>
          <t>estimated</t>
        </is>
      </c>
      <c r="AM28" s="10" t="inlineStr">
        <is>
          <t>2026-10-24</t>
        </is>
      </c>
      <c r="AN28" s="5" t="inlineStr">
        <is>
          <t>kansas-city-zoo-docents</t>
        </is>
      </c>
    </row>
    <row r="29">
      <c r="B29" s="5" t="inlineStr">
        <is>
          <t>Kauffman Center for the Performing Arts</t>
        </is>
      </c>
      <c r="C29" s="5" t="inlineStr">
        <is>
          <t>Volunteer Program (usher corps)</t>
        </is>
      </c>
      <c r="D29" t="inlineStr">
        <is>
          <t>Performing arts</t>
        </is>
      </c>
      <c r="E29" s="5" t="inlineStr">
        <is>
          <t>Put on the blue vest and usher at KC's flagship concert hall: free, trained, and you catch shows from the symphony to Broadway.</t>
        </is>
      </c>
      <c r="F29" s="5" t="inlineStr">
        <is>
          <t>Usher, greeter and ticket-scanning shifts at more than 400 performances a season; Three training classes plus four guided shifts in the apprentice program; Free up-close parking on shift and flexible scheduling; Volunteer socials, recognition events and outings around KC</t>
        </is>
      </c>
      <c r="G29" s="6" t="n">
        <v>0</v>
      </c>
      <c r="H29" s="6" t="n">
        <v>0</v>
      </c>
      <c r="I29" s="6" t="n">
        <v>0</v>
      </c>
      <c r="J29" s="5" t="inlineStr">
        <is>
          <t>Free. A background check is part of the apprentice program; the page does not mention a fee for it.</t>
        </is>
      </c>
      <c r="K29" s="7" t="n">
        <v>15</v>
      </c>
      <c r="L29" s="7" t="n">
        <v>8</v>
      </c>
      <c r="M29" s="6" t="n"/>
      <c r="N29" s="8" t="n">
        <v>6</v>
      </c>
      <c r="O29" s="7" t="n">
        <v>18</v>
      </c>
      <c r="P29" s="7" t="n"/>
      <c r="Q29" t="inlineStr">
        <is>
          <t>none</t>
        </is>
      </c>
      <c r="R29" t="inlineStr">
        <is>
          <t>application</t>
        </is>
      </c>
      <c r="S29" s="5" t="inlineStr">
        <is>
          <t>Apply for the apprentice program in the summer recruitment window (late June–early August) via the Kauffman Center volunteer page; email volunteer@kauffmancenter.org to ask about the next window.</t>
        </is>
      </c>
      <c r="T29" s="5" t="inlineStr">
        <is>
          <t>Applications late June–early August each year; the 2026 window has closed, so next is summer 2027</t>
        </is>
      </c>
      <c r="U29" t="inlineStr">
        <is>
          <t>mixed</t>
        </is>
      </c>
      <c r="V29" s="5" t="inlineStr">
        <is>
          <t>Evening and weekend performances, shifts you pick</t>
        </is>
      </c>
      <c r="W29" s="5" t="inlineStr">
        <is>
          <t>At least 15 shifts a season, year-round</t>
        </is>
      </c>
      <c r="X29" t="inlineStr">
        <is>
          <t>Year-round</t>
        </is>
      </c>
      <c r="Y29" s="5" t="inlineStr">
        <is>
          <t>Kauffman Center for the Performing Arts</t>
        </is>
      </c>
      <c r="Z29" s="5" t="inlineStr">
        <is>
          <t>1601 Broadway Blvd, Kansas City, MO 64108</t>
        </is>
      </c>
      <c r="AB29" t="inlineStr">
        <is>
          <t>downtown core</t>
        </is>
      </c>
      <c r="AC29" t="inlineStr">
        <is>
          <t>volunteer</t>
        </is>
      </c>
      <c r="AD29" t="inlineStr">
        <is>
          <t>service; performance; social</t>
        </is>
      </c>
      <c r="AE29" t="inlineStr">
        <is>
          <t>none</t>
        </is>
      </c>
      <c r="AF29" s="7" t="n">
        <v>2</v>
      </c>
      <c r="AG29" s="5" t="inlineStr">
        <is>
          <t>A close-knit corps of about 500 volunteers, over half of them with five-plus years of service, plus Kauffman Center staff. Mostly peers in the corps, with patrons of every age passing through.</t>
        </is>
      </c>
      <c r="AH29" s="9" t="inlineStr">
        <is>
          <t>https://www.kauffmancenter.org/volunteer-opportunities-in-kansas-city/</t>
        </is>
      </c>
      <c r="AI29" s="9" t="inlineStr">
        <is>
          <t>https://www.kauffmancenter.org/volunteer-opportunities-in-kansas-city/</t>
        </is>
      </c>
      <c r="AJ29" s="5" t="inlineStr">
        <is>
          <t>https://www.kauffmancenter.org/volunteer-opportunities-in-kansas-city/
https://kcstudio.org/kauffman-center-volunteer-program/
https://www.kauffmancenter.org/corporate-sponsorships/
https://www.kauffmancenter.org/board-staff/
https://kauffmancenter.org/topics/volunteers</t>
        </is>
      </c>
      <c r="AK29" s="5" t="inlineStr">
        <is>
          <t>volunteer@kauffmancenter.org · 816-994-7222</t>
        </is>
      </c>
      <c r="AL29" t="inlineStr">
        <is>
          <t>verified</t>
        </is>
      </c>
      <c r="AM29" s="10" t="inlineStr">
        <is>
          <t>2026-10-24</t>
        </is>
      </c>
      <c r="AN29" s="5" t="inlineStr">
        <is>
          <t>kauffman-center-volunteer-program</t>
        </is>
      </c>
    </row>
    <row r="30">
      <c r="B30" s="5" t="inlineStr">
        <is>
          <t>Kemper Museum of Contemporary Art</t>
        </is>
      </c>
      <c r="C30" s="5" t="inlineStr">
        <is>
          <t>Museum Engagement Volunteer</t>
        </is>
      </c>
      <c r="D30" t="inlineStr">
        <is>
          <t>Visual arts &amp; museums</t>
        </is>
      </c>
      <c r="E30" s="5" t="inlineStr">
        <is>
          <t>Greet visitors at the free contemporary art museum near the Nelson two shifts a month, plus volunteer book clubs, outings and artist talks.</t>
        </is>
      </c>
      <c r="F30" s="5" t="inlineStr">
        <is>
          <t>Onboarding training and ongoing docent development (artist talks, study groups); Volunteer community events: book clubs, arts-related outings, special speakers and socials; Front-desk and special-program shifts at a free-admission museum; No art background needed</t>
        </is>
      </c>
      <c r="G30" s="6" t="n">
        <v>0</v>
      </c>
      <c r="H30" s="6" t="n">
        <v>0</v>
      </c>
      <c r="I30" s="6" t="n">
        <v>0</v>
      </c>
      <c r="J30" s="5" t="inlineStr">
        <is>
          <t>Free. One-year minimum commitment.</t>
        </is>
      </c>
      <c r="K30" s="7" t="n">
        <v>28</v>
      </c>
      <c r="L30" s="7" t="n">
        <v>6</v>
      </c>
      <c r="M30" s="6" t="n"/>
      <c r="N30" s="8" t="n">
        <v>5.5</v>
      </c>
      <c r="O30" s="7" t="n"/>
      <c r="P30" s="7" t="n"/>
      <c r="Q30" t="inlineStr">
        <is>
          <t>none</t>
        </is>
      </c>
      <c r="R30" t="inlineStr">
        <is>
          <t>application</t>
        </is>
      </c>
      <c r="S30" s="5" t="inlineStr">
        <is>
          <t>The fall 2026 intake closed Sept. 20; email tours@kemperart.org to ask when Museum Engagement Volunteer applications reopen, then apply through the museum's Better Impact form (link on https://www.kemperart.org/volunteer).</t>
        </is>
      </c>
      <c r="T30" s="5" t="inlineStr">
        <is>
          <t>Fall 2026 intake closed Sept. 20, 2026 (onboarding mid-October); the role description also mentions December-early January interviews and late-February training, so ask about the next cycle</t>
        </is>
      </c>
      <c r="U30" t="inlineStr">
        <is>
          <t>mixed</t>
        </is>
      </c>
      <c r="V30" s="5" t="inlineStr">
        <is>
          <t>Shifts during open hours: Wednesday-Sunday daytime, Thursdays until 9 pm, plus special programs</t>
        </is>
      </c>
      <c r="W30" s="5" t="inlineStr">
        <is>
          <t>Two shifts (or 5+ hours) a month plus four meetings a year; one-year minimum</t>
        </is>
      </c>
      <c r="X30" t="inlineStr">
        <is>
          <t>Year-round</t>
        </is>
      </c>
      <c r="Y30" s="5" t="inlineStr">
        <is>
          <t>Kemper Museum of Contemporary Art</t>
        </is>
      </c>
      <c r="Z30" s="5" t="inlineStr">
        <is>
          <t>4420 Warwick Blvd, Kansas City, MO 64111</t>
        </is>
      </c>
      <c r="AB30" t="inlineStr">
        <is>
          <t>Plaza–Midtown</t>
        </is>
      </c>
      <c r="AC30" t="inlineStr">
        <is>
          <t>volunteer</t>
        </is>
      </c>
      <c r="AD30" t="inlineStr">
        <is>
          <t>service; learning; social</t>
        </is>
      </c>
      <c r="AE30" t="inlineStr">
        <is>
          <t>none</t>
        </is>
      </c>
      <c r="AF30" s="7" t="n">
        <v>3</v>
      </c>
      <c r="AG30" s="5" t="inlineStr">
        <is>
          <t>Fellow volunteers and docents, museum educators, and the artists and arts-minded visitors who come to talks and openings.</t>
        </is>
      </c>
      <c r="AH30" s="9" t="inlineStr">
        <is>
          <t>https://www.kemperart.org/volunteer</t>
        </is>
      </c>
      <c r="AI30" s="9" t="inlineStr">
        <is>
          <t>https://app.betterimpact.com/Application?OrganizationGuid=323092c6-7721-43aa-937a-352e9b1f1b31&amp;ApplicationFormNumber=1</t>
        </is>
      </c>
      <c r="AJ30" s="5" t="inlineStr">
        <is>
          <t>https://www.kemperart.org/volunteer
https://annualreport.kemperart.org/2025-museum-leadership
https://www.kemperart.org/memberships</t>
        </is>
      </c>
      <c r="AK30" s="5" t="inlineStr">
        <is>
          <t>tours@kemperart.org</t>
        </is>
      </c>
      <c r="AL30" t="inlineStr">
        <is>
          <t>verified</t>
        </is>
      </c>
      <c r="AM30" s="10" t="inlineStr">
        <is>
          <t>2026-10-24</t>
        </is>
      </c>
      <c r="AN30" s="5" t="inlineStr">
        <is>
          <t>kemper-museum-engagement-volunteer</t>
        </is>
      </c>
    </row>
    <row r="31">
      <c r="A31" t="inlineStr">
        <is>
          <t>Yes</t>
        </is>
      </c>
      <c r="B31" s="5" t="inlineStr">
        <is>
          <t>Lead to Read KC</t>
        </is>
      </c>
      <c r="C31" s="5" t="inlineStr">
        <is>
          <t>Reading Mentor</t>
        </is>
      </c>
      <c r="D31" t="inlineStr">
        <is>
          <t>Education &amp; youth</t>
        </is>
      </c>
      <c r="E31" s="5" t="inlineStr">
        <is>
          <t>Spend one lunch break a week reading one-on-one with the same first-to-third grader all school year. No teaching experience needed.</t>
        </is>
      </c>
      <c r="F31" s="5" t="inlineStr">
        <is>
          <t>A 30-minute reading session each week with the same student, September to May; Your pick of 33 partner schools for 2026-27, including Crossroads Academy - Quality Hill, about a mile from the Crossroads; An online training video before you start, plus tips and support from a Site Coordinator at every session; Options to share one student with a friend or coworker, or be a 'Flextra' who fills in at least twice a month</t>
        </is>
      </c>
      <c r="G31" s="6" t="n">
        <v>0</v>
      </c>
      <c r="H31" s="6" t="n">
        <v>0</v>
      </c>
      <c r="I31" s="6" t="n">
        <v>0</v>
      </c>
      <c r="J31" s="5" t="inlineStr">
        <is>
          <t>Free volunteer role; the volunteer, FAQ and apply pages list no fee. A Sterling Volunteers background check is required; the site does not say whether the volunteer pays for it.</t>
        </is>
      </c>
      <c r="K31" s="7" t="n">
        <v>30</v>
      </c>
      <c r="L31" s="7" t="n">
        <v>2</v>
      </c>
      <c r="M31" s="6" t="n"/>
      <c r="N31" s="8" t="n">
        <v>3</v>
      </c>
      <c r="O31" s="7" t="n">
        <v>18</v>
      </c>
      <c r="P31" s="7" t="n"/>
      <c r="Q31" t="inlineStr">
        <is>
          <t>none</t>
        </is>
      </c>
      <c r="R31" t="inlineStr">
        <is>
          <t>application</t>
        </is>
      </c>
      <c r="S31" s="5" t="inlineStr">
        <is>
          <t>Apply and sign the code of conduct at https://leadtoreadkc.org/volunteer/apply/, pass the background check, then pick a school and lunchtime slot from the 2026-27 schedule at https://leadtoreadkc.org/volunteer/schedule/.</t>
        </is>
      </c>
      <c r="T31" s="5" t="inlineStr">
        <is>
          <t>Rolling through the 2026-27 school year; some school time slots are marked full</t>
        </is>
      </c>
      <c r="U31" t="inlineStr">
        <is>
          <t>weekday daytime</t>
        </is>
      </c>
      <c r="V31" s="5" t="inlineStr">
        <is>
          <t>Tuesday, Wednesday or Thursday around lunchtime, 30 minutes (Quality Hill: Wednesdays 11:50 am or 12:30 pm)</t>
        </is>
      </c>
      <c r="W31" s="5" t="inlineStr">
        <is>
          <t>Weekly, September to May; no summer sessions</t>
        </is>
      </c>
      <c r="X31" t="inlineStr">
        <is>
          <t>Sep–May</t>
        </is>
      </c>
      <c r="Y31" s="5" t="inlineStr">
        <is>
          <t>Crossroads Academy - Quality Hill (one of 33 partner schools)</t>
        </is>
      </c>
      <c r="Z31" s="5" t="inlineStr">
        <is>
          <t>1080 Washington St, Kansas City, MO 64105</t>
        </is>
      </c>
      <c r="AA31" t="inlineStr">
        <is>
          <t>Yes</t>
        </is>
      </c>
      <c r="AB31" t="inlineStr">
        <is>
          <t>downtown core</t>
        </is>
      </c>
      <c r="AC31" t="inlineStr">
        <is>
          <t>volunteer</t>
        </is>
      </c>
      <c r="AD31" t="inlineStr">
        <is>
          <t>service; learning</t>
        </is>
      </c>
      <c r="AE31" t="inlineStr">
        <is>
          <t>none</t>
        </is>
      </c>
      <c r="AF31" s="7" t="n">
        <v>2</v>
      </c>
      <c r="AG31" s="5" t="inlineStr">
        <is>
          <t>Mostly you, your student and the classroom teacher, plus other lunchtime mentors: working adults of all ages, many of whom come as coworker teams. The organization also has an associate board of young professionals.</t>
        </is>
      </c>
      <c r="AH31" s="9" t="inlineStr">
        <is>
          <t>https://leadtoreadkc.org/volunteer/</t>
        </is>
      </c>
      <c r="AI31" s="9" t="inlineStr">
        <is>
          <t>https://leadtoreadkc.org/volunteer/apply/</t>
        </is>
      </c>
      <c r="AJ31" s="5" t="inlineStr">
        <is>
          <t>https://leadtoreadkc.org/
https://leadtoreadkc.org/volunteer/
https://leadtoreadkc.org/volunteer/faqs/
https://leadtoreadkc.org/volunteer/apply/
https://leadtoreadkc.org/volunteer/schools/
https://leadtoreadkc.org/volunteer/schedule/
https://leadtoreadkc.org/volunteer/orientation/
https://leadtoreadkc.org/about/contact/
https://leadtoreadkc.org/about/team/board/
https://leadtoreadkc.org/support/supporters/</t>
        </is>
      </c>
      <c r="AK31" s="5" t="inlineStr">
        <is>
          <t>816-543-7759 or the form at https://leadtoreadkc.org/about/contact/</t>
        </is>
      </c>
      <c r="AL31" t="inlineStr">
        <is>
          <t>verified</t>
        </is>
      </c>
      <c r="AM31" s="10" t="inlineStr">
        <is>
          <t>2026-10-24</t>
        </is>
      </c>
      <c r="AN31" s="5" t="inlineStr">
        <is>
          <t>lead-to-read-kc-reading-mentor</t>
        </is>
      </c>
    </row>
    <row r="32">
      <c r="B32" s="5" t="inlineStr">
        <is>
          <t>MINDDRIVE</t>
        </is>
      </c>
      <c r="C32" s="5" t="inlineStr">
        <is>
          <t>Volunteer mentors (after-school automotive, welding and drone programs)</t>
        </is>
      </c>
      <c r="D32" t="inlineStr">
        <is>
          <t>Education &amp; youth</t>
        </is>
      </c>
      <c r="E32" s="5" t="inlineStr">
        <is>
          <t>Mentor high schoolers on weeknights as they weld, wire and race electric cars near Crown Center. No experience needed; you learn alongside them.</t>
        </is>
      </c>
      <c r="F32" s="5" t="inlineStr">
        <is>
          <t>Weekly evening sessions, September-May: Automotive Design Studio (Wed and Thu, 5-8 pm) or Welding Art Studio (Mon and Tue, 6-8 pm); Hands-on skills you pick up with the students: welding, soldering, design software, electric-vehicle builds; Race days and showcases: Electrathon and the Kansas ElectroRally, the Sparks of Art welding exhibition, the year-end Driven Mind Awards; Flexible attendance: 24 program weeks with built-in breaks, and you can still mentor if you can't make every week</t>
        </is>
      </c>
      <c r="G32" s="6" t="n">
        <v>0</v>
      </c>
      <c r="H32" s="6" t="n">
        <v>0</v>
      </c>
      <c r="I32" s="6" t="n">
        <v>0</v>
      </c>
      <c r="J32" s="5" t="inlineStr">
        <is>
          <t>Free; no fee is published. MINDDRIVE runs a background check before orientation (no charge mentioned).</t>
        </is>
      </c>
      <c r="K32" s="7" t="n">
        <v>24</v>
      </c>
      <c r="L32" s="7" t="n">
        <v>4</v>
      </c>
      <c r="M32" s="6" t="n"/>
      <c r="N32" s="8" t="n">
        <v>8</v>
      </c>
      <c r="O32" s="7" t="n"/>
      <c r="P32" s="7" t="n"/>
      <c r="Q32" t="inlineStr">
        <is>
          <t>none</t>
        </is>
      </c>
      <c r="R32" t="inlineStr">
        <is>
          <t>application</t>
        </is>
      </c>
      <c r="S32" s="5" t="inlineStr">
        <is>
          <t>Apply online at https://minddrive.org/mentor-volunteer-application/ (or email the PDF application); staff will set up a visit and tour, run a background check, then schedule your orientation.</t>
        </is>
      </c>
      <c r="T32" s="5" t="inlineStr">
        <is>
          <t>Rolling application; programs start each September</t>
        </is>
      </c>
      <c r="U32" t="inlineStr">
        <is>
          <t>weekday evening</t>
        </is>
      </c>
      <c r="V32" s="5" t="inlineStr">
        <is>
          <t>Weeknights: Mon-Tue 6-8 pm (welding) or Wed-Thu 5-8 pm (automotive)</t>
        </is>
      </c>
      <c r="W32" s="5" t="inlineStr">
        <is>
          <t>Weekly, 24 program weeks from September to May</t>
        </is>
      </c>
      <c r="X32" t="inlineStr">
        <is>
          <t>Sep–May</t>
        </is>
      </c>
      <c r="Y32" s="5" t="inlineStr">
        <is>
          <t>MINDDRIVE headquarters</t>
        </is>
      </c>
      <c r="Z32" s="5" t="inlineStr">
        <is>
          <t>2615 Holmes St, Kansas City, MO 64108</t>
        </is>
      </c>
      <c r="AB32" t="inlineStr">
        <is>
          <t>downtown core</t>
        </is>
      </c>
      <c r="AC32" t="inlineStr">
        <is>
          <t>volunteer</t>
        </is>
      </c>
      <c r="AD32" t="inlineStr">
        <is>
          <t>service; learning</t>
        </is>
      </c>
      <c r="AE32" t="inlineStr">
        <is>
          <t>none</t>
        </is>
      </c>
      <c r="AF32" s="7" t="n">
        <v>2</v>
      </c>
      <c r="AG32" s="5" t="inlineStr">
        <is>
          <t>High school students, MINDDRIVE staff and volunteer mentors from the community, many of whom join to learn the skills themselves. A hands-on, mixed-age crew rather than a senior-leader crowd.</t>
        </is>
      </c>
      <c r="AH32" s="9" t="inlineStr">
        <is>
          <t>https://minddrive.org/becomeamentor/</t>
        </is>
      </c>
      <c r="AI32" s="9" t="inlineStr">
        <is>
          <t>https://minddrive.org/mentor-volunteer-application/</t>
        </is>
      </c>
      <c r="AJ32" s="5" t="inlineStr">
        <is>
          <t>https://minddrive.org/becomeamentor/
https://minddrive.org/mentor-volunteer-application/
https://minddrive.org/programs/
https://minddrive.org/mdevents/
https://minddrive.org/fundthefuture2026/
https://minddrive.org/contact/
https://minddrive.org/wp-json/wp/v2/pages?per_page=50&amp;_fields=slug,modified,link
https://minddrive.org/</t>
        </is>
      </c>
      <c r="AK32" s="5" t="inlineStr">
        <is>
          <t>minddrive@minddrive.org or 816-421-1810</t>
        </is>
      </c>
      <c r="AL32" t="inlineStr">
        <is>
          <t>verified</t>
        </is>
      </c>
      <c r="AM32" s="10" t="inlineStr">
        <is>
          <t>2026-10-24</t>
        </is>
      </c>
      <c r="AN32" s="5" t="inlineStr">
        <is>
          <t>minddrive-mentors</t>
        </is>
      </c>
    </row>
    <row r="33">
      <c r="B33" s="5" t="inlineStr">
        <is>
          <t>Missouri State University Alumni Association</t>
        </is>
      </c>
      <c r="C33" s="5" t="inlineStr">
        <is>
          <t>Kansas City Alumni Chapter</t>
        </is>
      </c>
      <c r="D33" t="inlineStr">
        <is>
          <t>Alumni networks</t>
        </is>
      </c>
      <c r="E33" s="5" t="inlineStr">
        <is>
          <t>Free for Missouri State grads: join about four KC gatherings a year, like a Mavericks night, a service shift and a pregame rally downtown.</t>
        </is>
      </c>
      <c r="F33" s="5" t="inlineStr">
        <is>
          <t>Free lifetime Missouri State Alumni Association membership; Chapter gatherings such as a Mavericks hockey night with chapter leaders (Feb. 2026) and a meet-the-coach evening at Boulevard's Rec Deck (June 2026); Service day packing hygiene products at Giving the Basics in KCK (April 2026); Bears KC Fan Rally in the Power &amp; Light District before the Dec. 18, 2026 game at T-Mobile Center; Chapter Facebook group, plus volunteer and leadership roles</t>
        </is>
      </c>
      <c r="G33" s="6" t="n">
        <v>0</v>
      </c>
      <c r="H33" s="6" t="n">
        <v>0</v>
      </c>
      <c r="I33" s="6" t="n">
        <v>0</v>
      </c>
      <c r="J33" s="5" t="inlineStr">
        <is>
          <t>'As an alumni of Missouri State University, you have a free, lifetime membership to the Alumni Association.' Chapter events are RSVP-based; game tickets (Mavericks, T-Mobile Center) are bought separately, and a $15 MSU scarf was optional at the Mavericks night.</t>
        </is>
      </c>
      <c r="K33" s="7" t="n">
        <v>3</v>
      </c>
      <c r="L33" s="7" t="n">
        <v>1</v>
      </c>
      <c r="M33" s="6" t="n"/>
      <c r="N33" s="8" t="n">
        <v>1</v>
      </c>
      <c r="O33" s="7" t="n"/>
      <c r="P33" s="7" t="n"/>
      <c r="Q33" t="inlineStr">
        <is>
          <t>none</t>
        </is>
      </c>
      <c r="R33" t="inlineStr">
        <is>
          <t>open</t>
        </is>
      </c>
      <c r="S33" s="5" t="inlineStr">
        <is>
          <t>RSVP for the Bears KC Fan Rally (Fri., Dec. 18, 5-7 pm, Mosaic Lounge, Power &amp; Light District) at https://form.jotform.com/262795069821165 and join the 'Missouri State Kansas City Alumni Chapter' Facebook group linked from https://alumni.missouristate.edu/Connect/kc-chapter.htm</t>
        </is>
      </c>
      <c r="T33" s="5" t="inlineStr">
        <is>
          <t>Rolling</t>
        </is>
      </c>
      <c r="U33" t="inlineStr">
        <is>
          <t>mixed</t>
        </is>
      </c>
      <c r="V33" s="5" t="inlineStr">
        <is>
          <t>Mix of weeknight and weekend evenings, plus an occasional weekday service shift</t>
        </is>
      </c>
      <c r="W33" s="5" t="inlineStr">
        <is>
          <t>About four events a year</t>
        </is>
      </c>
      <c r="X33" t="inlineStr">
        <is>
          <t>Feb, Apr, Jun, Dec</t>
        </is>
      </c>
      <c r="Y33" s="5" t="inlineStr">
        <is>
          <t>Boulevard Brewing Co. Rec Deck</t>
        </is>
      </c>
      <c r="Z33" s="5" t="inlineStr">
        <is>
          <t>2501 Southwest Blvd, Kansas City, MO 64108</t>
        </is>
      </c>
      <c r="AA33" t="inlineStr">
        <is>
          <t>Yes</t>
        </is>
      </c>
      <c r="AB33" t="inlineStr">
        <is>
          <t>metro-wide</t>
        </is>
      </c>
      <c r="AC33" t="inlineStr">
        <is>
          <t>membership; volunteer</t>
        </is>
      </c>
      <c r="AD33" t="inlineStr">
        <is>
          <t>social; service</t>
        </is>
      </c>
      <c r="AE33" t="inlineStr">
        <is>
          <t>none</t>
        </is>
      </c>
      <c r="AF33" s="7" t="n">
        <v>3</v>
      </c>
      <c r="AG33" s="5" t="inlineStr">
        <is>
          <t>Missouri State alumni and families of all ages and chapter leaders; bigger gatherings bring university leaders such as the president, athletics director and new head football coach.</t>
        </is>
      </c>
      <c r="AH33" s="9" t="inlineStr">
        <is>
          <t>https://alumni.missouristate.edu/Connect/kc-chapter.htm</t>
        </is>
      </c>
      <c r="AI33" s="9" t="inlineStr">
        <is>
          <t>https://alumni.missouristate.edu/Connect/kc-chapter.htm</t>
        </is>
      </c>
      <c r="AJ33" s="5" t="inlineStr">
        <is>
          <t>https://alumni.missouristate.edu/Connect/kc-chapter.htm
https://alumni.missouristate.edu/benefits.htm
https://alumni.missouristate.edu/Connect/young-alumni.htm
https://api.calendar.moderncampus.net/pubcalendar/08f621d1-8bbb-4440-94b2-ea47fcc17091/rss?url=https%3A%2F%2Fcalendar.missouristate.edu%2F&amp;hash=true&amp;tag=Kansas+City+Alumni&amp;tag=Alumni+Association&amp;start=2026-01-01
https://form.jotform.com/262795069821165</t>
        </is>
      </c>
      <c r="AK33" s="5" t="inlineStr">
        <is>
          <t>Alumni@MissouriState.edu</t>
        </is>
      </c>
      <c r="AL33" t="inlineStr">
        <is>
          <t>verified</t>
        </is>
      </c>
      <c r="AM33" s="10" t="inlineStr">
        <is>
          <t>2026-10-24</t>
        </is>
      </c>
      <c r="AN33" s="5" t="inlineStr">
        <is>
          <t>missouri-state-kansas-city-alumni-chapter</t>
        </is>
      </c>
    </row>
    <row r="34">
      <c r="B34" s="5" t="inlineStr">
        <is>
          <t>Mizzou Alumni Association (University of Missouri)</t>
        </is>
      </c>
      <c r="C34" s="5" t="inlineStr">
        <is>
          <t>Kansas City Chapter</t>
        </is>
      </c>
      <c r="D34" t="inlineStr">
        <is>
          <t>Alumni networks</t>
        </is>
      </c>
      <c r="E34" s="5" t="inlineStr">
        <is>
          <t>Tap into KC's 31,000-plus Mizzou alumni: a late-summer kickoff party, football watch parties around town and a December rally before Mizzou plays KU.</t>
        </is>
      </c>
      <c r="F34" s="5" t="inlineStr">
        <is>
          <t>Chapter football watch parties (2026: Sept. 26 and Nov. 14 at Chicken N Pickle North Kansas City; the Oct. 17 Black &amp; Gold Block Party at HJ's Community Center in Brookside, free if you bring your own tailgate or $10 for food and drinks); Family-friendly kickoff block party with the Tiger Club of KC (Aug. 29, 2026, Chicken N Pickle Overland Park); Free Mizzou HQ pre-game party at KC Live! before Mizzou plays KU in basketball (Sun., Dec. 6, 2026, 2-4 pm), with swag and a spirit rally; Chapter emails and an Instagram feed with registration links for each event</t>
        </is>
      </c>
      <c r="G34" s="6" t="n">
        <v>0</v>
      </c>
      <c r="H34" s="6" t="n">
        <v>0</v>
      </c>
      <c r="I34" s="6" t="n">
        <v>0</v>
      </c>
      <c r="J34" s="5" t="inlineStr">
        <is>
          <t>Chapter events are open to 'All Tigers ... alumni, fans, Mizzou parents, and friends'; the Dec. 6 Mizzou HQ is 'This free event' (food and drinks for purchase), and the Oct. 17 Black &amp; Gold Block Party offered a 'FREE Bring-Your-Own Tailgate' or a '$10 Food &amp; Drink Package' (optional). Entry terms for the Chicken N Pickle watch parties and the Aug. 29 kickoff party are posted only via Instagram registration links, so $0 for them is estimated; you buy your own food and drinks. Optional Mizzou Alumni Association annual membership, part of which funds chapter programming: $60 single standard, $40 on the recent-grad (1-3 years out) tab of the join page. Sporting KC College Night (Aug. 29, 2026) needed a game ticket.</t>
        </is>
      </c>
      <c r="K34" s="7" t="n">
        <v>5</v>
      </c>
      <c r="L34" s="7" t="n">
        <v>2</v>
      </c>
      <c r="M34" s="6" t="n"/>
      <c r="N34" s="8" t="n">
        <v>1.5</v>
      </c>
      <c r="O34" s="7" t="n"/>
      <c r="P34" s="7" t="n"/>
      <c r="Q34" t="inlineStr">
        <is>
          <t>none</t>
        </is>
      </c>
      <c r="R34" t="inlineStr">
        <is>
          <t>open</t>
        </is>
      </c>
      <c r="S34" s="5" t="inlineStr">
        <is>
          <t>Register for the free Mizzou HQ at KC Live! on Sun., Dec. 6, 2-4 pm, from the chapter page: https://www.mizzou.com/s/1002/alumni/19/interior.aspx?sid=1002&amp;gid=1001&amp;sitebuilder=1&amp;pgid=10212, and follow the chapter on Instagram (https://www.instagram.com/mizzoualumnikc/) for watch-party registration links (next listed: Nov. 14 vs. Georgia, Chicken N Pickle North Kansas City); watch-party prices are not published, so contact maa@mizzou.com for pricing.</t>
        </is>
      </c>
      <c r="T34" s="5" t="inlineStr">
        <is>
          <t>Rolling</t>
        </is>
      </c>
      <c r="U34" t="inlineStr">
        <is>
          <t>weekend</t>
        </is>
      </c>
      <c r="V34" s="5" t="inlineStr">
        <is>
          <t>Football Saturdays (kickoff times vary), a late-August Saturday kickoff party at 3 pm, and a Sunday afternoon basketball rally in December</t>
        </is>
      </c>
      <c r="W34" s="5" t="inlineStr">
        <is>
          <t>About five chapter events each fall, late August to early December</t>
        </is>
      </c>
      <c r="X34" t="inlineStr">
        <is>
          <t>Aug–Dec</t>
        </is>
      </c>
      <c r="Y34" s="5" t="inlineStr">
        <is>
          <t>Chicken N Pickle - North Kansas City</t>
        </is>
      </c>
      <c r="Z34" s="5" t="inlineStr">
        <is>
          <t>1761 Burlington St, North Kansas City, MO 64116</t>
        </is>
      </c>
      <c r="AA34" t="inlineStr">
        <is>
          <t>Yes</t>
        </is>
      </c>
      <c r="AB34" t="inlineStr">
        <is>
          <t>metro-wide</t>
        </is>
      </c>
      <c r="AC34" t="inlineStr">
        <is>
          <t>membership</t>
        </is>
      </c>
      <c r="AD34" t="inlineStr">
        <is>
          <t>social</t>
        </is>
      </c>
      <c r="AE34" t="inlineStr">
        <is>
          <t>none</t>
        </is>
      </c>
      <c r="AF34" s="7" t="n">
        <v>3</v>
      </c>
      <c r="AG34" s="5" t="inlineStr">
        <is>
          <t>Mizzou grads, fans and parents of every age from a local alumni base of about 31,600; kickoff and pre-game events are family-friendly and draw university spirit squads.</t>
        </is>
      </c>
      <c r="AH34" s="9" t="inlineStr">
        <is>
          <t>https://www.mizzou.com/s/1002/alumni/19/interior.aspx?sid=1002&amp;gid=1001&amp;sitebuilder=1&amp;pgid=10212</t>
        </is>
      </c>
      <c r="AI34" s="9" t="inlineStr">
        <is>
          <t>https://www.mizzou.com/s/1002/alumni/19/interior.aspx?sid=1002&amp;gid=1001&amp;sitebuilder=1&amp;pgid=10212</t>
        </is>
      </c>
      <c r="AJ34" s="5" t="inlineStr">
        <is>
          <t>https://www.mizzou.com/s/1002/alumni/19/interior.aspx?sid=1002&amp;gid=1001&amp;sitebuilder=1&amp;pgid=10212
https://www.mizzou.com?sid=1002&amp;gid=1001&amp;sitebuilder=1&amp;pgid=16529&amp;cid=34871&amp;ecid=34871&amp;crid=0&amp;calpgid=10212&amp;calcid=19855
https://www.mizzou.com/s/1002/alumni/19/interior.aspx?sid=1002&amp;gid=1001&amp;pgid=10097
https://www.instagram.com/mizzoualumnikc/
https://chickennpickle.com/location/kansas-city/
https://www.mizzou.com/s/1002/alumni/19/interior.aspx?sid=1002&amp;pgid=16480&amp;gid=1001&amp;cid=34816&amp;ecid=34816&amp;post_id=0
https://mutigers.com/sports/football/schedule/2026</t>
        </is>
      </c>
      <c r="AK34" s="5" t="inlineStr">
        <is>
          <t>maa@mizzou.com</t>
        </is>
      </c>
      <c r="AL34" t="inlineStr">
        <is>
          <t>estimated</t>
        </is>
      </c>
      <c r="AM34" s="10" t="inlineStr">
        <is>
          <t>2026-10-24</t>
        </is>
      </c>
      <c r="AN34" s="5" t="inlineStr">
        <is>
          <t>mizzou-alumni-kansas-city-chapter</t>
        </is>
      </c>
    </row>
    <row r="35">
      <c r="B35" s="5" t="inlineStr">
        <is>
          <t>National WWI Museum and Memorial</t>
        </is>
      </c>
      <c r="C35" s="5" t="inlineStr">
        <is>
          <t>Volunteer program</t>
        </is>
      </c>
      <c r="D35" t="inlineStr">
        <is>
          <t>Visual arts &amp; museums</t>
        </is>
      </c>
      <c r="E35" s="5" t="inlineStr">
        <is>
          <t>Greet visitors, run the Liberty Memorial Tower elevator or help at big events at America's WWI museum, about two four-hour shifts a month.</t>
        </is>
      </c>
      <c r="F35" s="5" t="inlineStr">
        <is>
          <t>Orientation, safety and on-the-job training; Roles from greeter and gallery attendant to tower operator and special-events volunteer; 20% off in the Museum Store and 25% off at the Over There Cafe; Invitations to special exhibits and events, plus an annual volunteer appreciation reception; Free family membership after 100 hours of service in a year</t>
        </is>
      </c>
      <c r="G35" s="6" t="n">
        <v>0</v>
      </c>
      <c r="H35" s="6" t="n">
        <v>0</v>
      </c>
      <c r="I35" s="6" t="n">
        <v>0</v>
      </c>
      <c r="J35" s="5" t="inlineStr">
        <is>
          <t>Free.</t>
        </is>
      </c>
      <c r="K35" s="7" t="n">
        <v>24</v>
      </c>
      <c r="L35" s="7" t="n">
        <v>3</v>
      </c>
      <c r="M35" s="6" t="n"/>
      <c r="N35" s="8" t="n">
        <v>8</v>
      </c>
      <c r="O35" s="7" t="n">
        <v>19</v>
      </c>
      <c r="P35" s="7" t="n"/>
      <c r="Q35" t="inlineStr">
        <is>
          <t>none</t>
        </is>
      </c>
      <c r="R35" t="inlineStr">
        <is>
          <t>application</t>
        </is>
      </c>
      <c r="S35" s="5" t="inlineStr">
        <is>
          <t>Apply online at https://www.volgistics.com/appform/793809901; qualified applicants are contacted and placed in one of the 4-6 orientations held each year. Questions: volunteer@theworldwar.org or 816-888-8115.</t>
        </is>
      </c>
      <c r="T35" s="5" t="inlineStr">
        <is>
          <t>Rolling; orientations 4-6 times a year</t>
        </is>
      </c>
      <c r="U35" t="inlineStr">
        <is>
          <t>mixed</t>
        </is>
      </c>
      <c r="V35" s="5" t="inlineStr">
        <is>
          <t>Four-hour shifts (e.g. 9:30 am-1:30 pm or 1-5 pm), weekdays or weekends; event shifts some evenings</t>
        </is>
      </c>
      <c r="W35" s="5" t="inlineStr">
        <is>
          <t>At least 8 hours a month, year-round</t>
        </is>
      </c>
      <c r="X35" t="inlineStr">
        <is>
          <t>Year-round</t>
        </is>
      </c>
      <c r="Y35" s="5" t="inlineStr">
        <is>
          <t>National WWI Museum and Memorial</t>
        </is>
      </c>
      <c r="Z35" s="5" t="inlineStr">
        <is>
          <t>2 Memorial Dr, Kansas City, MO 64108</t>
        </is>
      </c>
      <c r="AB35" t="inlineStr">
        <is>
          <t>downtown core</t>
        </is>
      </c>
      <c r="AC35" t="inlineStr">
        <is>
          <t>volunteer</t>
        </is>
      </c>
      <c r="AD35" t="inlineStr">
        <is>
          <t>service; learning</t>
        </is>
      </c>
      <c r="AE35" t="inlineStr">
        <is>
          <t>none</t>
        </is>
      </c>
      <c r="AF35" s="7" t="n">
        <v>3</v>
      </c>
      <c r="AG35" s="5" t="inlineStr">
        <is>
          <t>One of the city's biggest volunteer corps (500+ a year, plus a youth program), working with museum staff and big community-event crowds.</t>
        </is>
      </c>
      <c r="AH35" s="9" t="inlineStr">
        <is>
          <t>https://theworldwar.org/support/volunteer</t>
        </is>
      </c>
      <c r="AI35" s="9" t="inlineStr">
        <is>
          <t>https://www.volgistics.com/appform/793809901</t>
        </is>
      </c>
      <c r="AJ35" s="5" t="inlineStr">
        <is>
          <t>https://theworldwar.org/support/volunteer
https://theworldwar.org/events</t>
        </is>
      </c>
      <c r="AK35" s="5" t="inlineStr">
        <is>
          <t>volunteer@theworldwar.org</t>
        </is>
      </c>
      <c r="AL35" t="inlineStr">
        <is>
          <t>verified</t>
        </is>
      </c>
      <c r="AM35" s="10" t="inlineStr">
        <is>
          <t>2026-10-24</t>
        </is>
      </c>
      <c r="AN35" s="5" t="inlineStr">
        <is>
          <t>national-wwi-museum-volunteers</t>
        </is>
      </c>
    </row>
    <row r="36">
      <c r="B36" s="5" t="inlineStr">
        <is>
          <t>OSU Alumni Association (Oklahoma State University)</t>
        </is>
      </c>
      <c r="C36" s="5" t="inlineStr">
        <is>
          <t>Kansas City Chapter</t>
        </is>
      </c>
      <c r="D36" t="inlineStr">
        <is>
          <t>Alumni networks</t>
        </is>
      </c>
      <c r="E36" s="5" t="inlineStr">
        <is>
          <t>Watch every Oklahoma State football game with fellow Cowboys at Blvd Tavern in the Crossroads, and help plan events on a monthly Zoom call.</t>
        </is>
      </c>
      <c r="F36" s="5" t="inlineStr">
        <is>
          <t>Official chapter watch party at Blvd Tavern for each OSU football game (seven listed from Oct. 24 to the Dec. 4, 2026 Big 12 title game); Monthly chapter planning meeting on Zoom, 7-8 pm (dates posted from Oct. 2026 through June 2027); A standing group of Cowboys a few blocks from the office; Optional OSU Alumni Association membership from $50 a year for association benefits</t>
        </is>
      </c>
      <c r="G36" s="6" t="n">
        <v>0</v>
      </c>
      <c r="H36" s="6" t="n">
        <v>0</v>
      </c>
      <c r="I36" s="6" t="n">
        <v>0</v>
      </c>
      <c r="J36" s="5" t="inlineStr">
        <is>
          <t>No dues to attend chapter watch parties or meetings; you pay for your own food and drinks at the bar. OSU Alumni Association membership is optional: 'One-time payments of $50 or more will grant you one year of active membership' (minimum $50/year), open to 'All OSU alumni, students, fans and friends.'</t>
        </is>
      </c>
      <c r="K36" s="7" t="n">
        <v>15</v>
      </c>
      <c r="L36" s="7" t="n">
        <v>6</v>
      </c>
      <c r="M36" s="6" t="n"/>
      <c r="N36" s="8" t="n">
        <v>4</v>
      </c>
      <c r="O36" s="7" t="n"/>
      <c r="P36" s="7" t="n"/>
      <c r="Q36" t="inlineStr">
        <is>
          <t>none</t>
        </is>
      </c>
      <c r="R36" t="inlineStr">
        <is>
          <t>open</t>
        </is>
      </c>
      <c r="S36" s="5" t="inlineStr">
        <is>
          <t>Show up at Blvd Tavern (320 Southwest Blvd) for the next listed game (Oct. 31 at Iowa State) or register for the Nov. 24, 7 pm chapter Zoom meeting from the chapter page: https://www.okstatealumni.org/s/860/18/interior.aspx?sid=860&amp;gid=1&amp;pgid=9743 ; questions to kc@okstatealumni.org.</t>
        </is>
      </c>
      <c r="T36" s="5" t="inlineStr">
        <is>
          <t>Rolling</t>
        </is>
      </c>
      <c r="U36" t="inlineStr">
        <is>
          <t>mixed</t>
        </is>
      </c>
      <c r="V36" s="5" t="inlineStr">
        <is>
          <t>Football game days (kickoff times vary); chapter meetings on Zoom, usually Wednesdays 7-8 pm</t>
        </is>
      </c>
      <c r="W36" s="5" t="inlineStr">
        <is>
          <t>Every football game day, late summer to early December; planning meeting monthly</t>
        </is>
      </c>
      <c r="X36" t="inlineStr">
        <is>
          <t>Sep–Jun</t>
        </is>
      </c>
      <c r="Y36" s="5" t="inlineStr">
        <is>
          <t>Blvd Tavern</t>
        </is>
      </c>
      <c r="Z36" s="5" t="inlineStr">
        <is>
          <t>320 Southwest Blvd, Kansas City, MO 64108</t>
        </is>
      </c>
      <c r="AB36" t="inlineStr">
        <is>
          <t>downtown core</t>
        </is>
      </c>
      <c r="AC36" t="inlineStr">
        <is>
          <t>membership; board/committee</t>
        </is>
      </c>
      <c r="AD36" t="inlineStr">
        <is>
          <t>social; service</t>
        </is>
      </c>
      <c r="AE36" t="inlineStr">
        <is>
          <t>none</t>
        </is>
      </c>
      <c r="AF36" s="7" t="n">
        <v>3</v>
      </c>
      <c r="AG36" s="5" t="inlineStr">
        <is>
          <t>Oklahoma State grads and Cowboy fans of all ages, from recent grads to longtime alumni. It's a small, regular crowd, about ten on a typical game day and more when the team is winning.</t>
        </is>
      </c>
      <c r="AH36" s="9" t="inlineStr">
        <is>
          <t>https://www.okstatealumni.org/s/860/18/interior.aspx?sid=860&amp;gid=1&amp;pgid=9743</t>
        </is>
      </c>
      <c r="AI36" s="9" t="inlineStr">
        <is>
          <t>https://www.okstatealumni.org/s/860/18/interior.aspx?sid=860&amp;gid=1&amp;pgid=9743</t>
        </is>
      </c>
      <c r="AJ36" s="5" t="inlineStr">
        <is>
          <t>https://www.okstatealumni.org/s/860/18/interior.aspx?sid=860&amp;gid=1&amp;pgid=9743
https://www.okstatealumni.org/s/860/18/interior.aspx?sid=860&amp;gid=1&amp;pgid=9619
https://www.okstatealumni.org/s/860/18/interior.aspx?sid=860&amp;gid=1&amp;pgid=17029&amp;crid=0&amp;calpgid=9073&amp;calcid=23961
https://www.orangeconnection.org/s/860/18/tabbed.aspx?sid=860&amp;gid=1&amp;pgid=10969
https://www.okstatealumni.org/s/860/18/interior.aspx?sid=860&amp;gid=1&amp;pgid=9073
https://roundtable.io/sports/ncaa/oklahoma-state/news/a-small-version-of-boone-pickens-stadium-oklahoma-state-fans-find-a-home-in-kansas-city</t>
        </is>
      </c>
      <c r="AK36" s="5" t="inlineStr">
        <is>
          <t>kc@okstatealumni.org</t>
        </is>
      </c>
      <c r="AL36" t="inlineStr">
        <is>
          <t>verified</t>
        </is>
      </c>
      <c r="AM36" s="10" t="inlineStr">
        <is>
          <t>2026-10-24</t>
        </is>
      </c>
      <c r="AN36" s="5" t="inlineStr">
        <is>
          <t>oklahoma-state-alumni-kansas-city-chapter</t>
        </is>
      </c>
    </row>
    <row r="37">
      <c r="B37" s="5" t="inlineStr">
        <is>
          <t>Operation Breakthrough</t>
        </is>
      </c>
      <c r="C37" s="5" t="inlineStr">
        <is>
          <t>MakerCity tutor and STEM club volunteer</t>
        </is>
      </c>
      <c r="D37" t="inlineStr">
        <is>
          <t>Education &amp; youth</t>
        </is>
      </c>
      <c r="E37" s="5" t="inlineStr">
        <is>
          <t>Tutor kids ages 5-14 in math and reading after school, or help a monthly coding or robotics club, at a Midtown youth center.</t>
        </is>
      </c>
      <c r="F37" s="5" t="inlineStr">
        <is>
          <t>MakerCity tutoring in math and literacy for school-age kids, Monday-Friday 3:30-5:30 pm; Coding club one Wednesday a month, 5:30-7 pm, more often in competition season; Robotics club one Saturday morning a month (twice a month May-December); An orientation with evening options, and a background check the center requests for you</t>
        </is>
      </c>
      <c r="G37" s="6" t="n">
        <v>0</v>
      </c>
      <c r="H37" s="6" t="n">
        <v>0</v>
      </c>
      <c r="I37" s="6" t="n">
        <v>0</v>
      </c>
      <c r="J37" s="5" t="inlineStr">
        <is>
          <t>Free; the volunteer page lists no fee. Required: a background-check release (the center requests the check), two sets of fingerprints and an orientation.</t>
        </is>
      </c>
      <c r="K37" s="7" t="n">
        <v>24</v>
      </c>
      <c r="L37" s="7" t="n">
        <v>12</v>
      </c>
      <c r="M37" s="6" t="n"/>
      <c r="N37" s="8" t="n">
        <v>4</v>
      </c>
      <c r="O37" s="7" t="n">
        <v>14</v>
      </c>
      <c r="P37" s="7" t="n"/>
      <c r="Q37" t="inlineStr">
        <is>
          <t>none</t>
        </is>
      </c>
      <c r="R37" t="inlineStr">
        <is>
          <t>application</t>
        </is>
      </c>
      <c r="S37" s="5" t="inlineStr">
        <is>
          <t>Email volunteer@operationbreakthrough.org to book an orientation (remaining 2026 dates: Nov. 10 at 10 am, Nov. 17 at 6 pm, Dec. 2 at 6 pm, Dec. 4 at 10 am) and bring the 2026 Volunteer Packet from https://operationbreakthrough.org/how-you-can-help/volunteer.</t>
        </is>
      </c>
      <c r="T37" s="5" t="inlineStr">
        <is>
          <t>Orientations about monthly; next: Nov. 10, Nov. 17, Dec. 2 and Dec. 4, 2026</t>
        </is>
      </c>
      <c r="U37" t="inlineStr">
        <is>
          <t>mixed</t>
        </is>
      </c>
      <c r="V37" s="5" t="inlineStr">
        <is>
          <t>MakerCity: weekdays 3:30-5:30 pm; coding club: one Wednesday a month 5:30-7 pm; robotics: one Saturday a month 8:30 am-noon</t>
        </is>
      </c>
      <c r="W37" s="5" t="inlineStr">
        <is>
          <t>At least twice a month, year-round</t>
        </is>
      </c>
      <c r="X37" t="inlineStr">
        <is>
          <t>Year-round</t>
        </is>
      </c>
      <c r="Y37" s="5" t="inlineStr">
        <is>
          <t>Operation Breakthrough</t>
        </is>
      </c>
      <c r="Z37" s="5" t="inlineStr">
        <is>
          <t>3039 Troost Ave, Kansas City, MO 64109</t>
        </is>
      </c>
      <c r="AB37" t="inlineStr">
        <is>
          <t>Plaza–Midtown</t>
        </is>
      </c>
      <c r="AC37" t="inlineStr">
        <is>
          <t>volunteer</t>
        </is>
      </c>
      <c r="AD37" t="inlineStr">
        <is>
          <t>service; learning</t>
        </is>
      </c>
      <c r="AE37" t="inlineStr">
        <is>
          <t>none</t>
        </is>
      </c>
      <c r="AF37" s="7" t="n">
        <v>2</v>
      </c>
      <c r="AG37" s="5" t="inlineStr">
        <is>
          <t>You'll be with kids, teachers, center staff and fellow volunteers, including company volunteer groups. The board is made up of senior local executives, but you won't see them day to day.</t>
        </is>
      </c>
      <c r="AH37" s="9" t="inlineStr">
        <is>
          <t>https://operationbreakthrough.org/how-you-can-help/volunteer</t>
        </is>
      </c>
      <c r="AI37" s="9" t="inlineStr">
        <is>
          <t>https://operationbreakthrough.org/how-you-can-help/volunteer</t>
        </is>
      </c>
      <c r="AJ37" s="5" t="inlineStr">
        <is>
          <t>https://operationbreakthrough.org/how-you-can-help/volunteer
https://www.operationbreakthrough.org/
https://operationbreakthrough.org/about/board-of-directors
https://operationbreakthrough.org/assets/images/uploads/2026_Volunteer_Packet_2-20-26.pdf</t>
        </is>
      </c>
      <c r="AK37" s="5" t="inlineStr">
        <is>
          <t>volunteer@operationbreakthrough.org, 816-329-5233</t>
        </is>
      </c>
      <c r="AL37" t="inlineStr">
        <is>
          <t>verified</t>
        </is>
      </c>
      <c r="AM37" s="10" t="inlineStr">
        <is>
          <t>2026-10-24</t>
        </is>
      </c>
      <c r="AN37" s="5" t="inlineStr">
        <is>
          <t>operation-breakthrough-makercity-tutor</t>
        </is>
      </c>
    </row>
    <row r="38">
      <c r="B38" s="5" t="inlineStr">
        <is>
          <t>Project C.U.R.E.</t>
        </is>
      </c>
      <c r="C38" s="5" t="inlineStr">
        <is>
          <t>Kansas City warehouse volunteers (C.U.R.E. Corps)</t>
        </is>
      </c>
      <c r="D38" t="inlineStr">
        <is>
          <t>Community service &amp; philanthropy</t>
        </is>
      </c>
      <c r="E38" s="5" t="inlineStr">
        <is>
          <t>You'll sort and pack donated medical supplies bound for hospitals in 135+ countries at a Northland warehouse, booking shifts online.</t>
        </is>
      </c>
      <c r="F38" s="5" t="inlineStr">
        <is>
          <t>Sort-and-pack shifts preparing donated medical supplies and equipment for shipment overseas; First-day orientation: a mission video and a warehouse tour; Other roles: sort team leader, driver (no CDL needed), container loading, packaging, office help; Warehouse volunteer nights hosted by the Kansas City Young Professionals Board; A path onto the Young Professionals Board once you're 25 (ages 25-35)</t>
        </is>
      </c>
      <c r="G38" s="6" t="n">
        <v>0</v>
      </c>
      <c r="H38" s="6" t="n">
        <v>0</v>
      </c>
      <c r="I38" s="6" t="n">
        <v>0</v>
      </c>
      <c r="J38" s="5" t="inlineStr">
        <is>
          <t>Free; no fees listed. Closed-toe shoes and comfortable work clothes required.</t>
        </is>
      </c>
      <c r="K38" s="7" t="n">
        <v>12</v>
      </c>
      <c r="L38" s="7" t="n">
        <v>2</v>
      </c>
      <c r="M38" s="6" t="n"/>
      <c r="N38" s="8" t="n">
        <v>3</v>
      </c>
      <c r="O38" s="7" t="n">
        <v>16</v>
      </c>
      <c r="P38" s="7" t="n"/>
      <c r="Q38" t="inlineStr">
        <is>
          <t>none</t>
        </is>
      </c>
      <c r="R38" t="inlineStr">
        <is>
          <t>open</t>
        </is>
      </c>
      <c r="S38" s="5" t="inlineStr">
        <is>
          <t>Create a volunteer profile and book an open shift on the Kansas City volunteer hub at https://projectcure.volunteerhub.com/vv2/lp/KansasCity; to volunteer outside posted hours, call the Kansas City center at +1-816-648-7852.</t>
        </is>
      </c>
      <c r="T38" s="5" t="inlineStr">
        <is>
          <t>Rolling</t>
        </is>
      </c>
      <c r="U38" t="inlineStr">
        <is>
          <t>mixed</t>
        </is>
      </c>
      <c r="V38" s="5" t="inlineStr">
        <is>
          <t>Warehouse open Mon-Fri 8:30 am-5 pm, Saturdays by appointment; occasional YP-hosted volunteer nights</t>
        </is>
      </c>
      <c r="W38" s="5" t="inlineStr">
        <is>
          <t>Book shifts as often as you like; assume about monthly</t>
        </is>
      </c>
      <c r="X38" t="inlineStr">
        <is>
          <t>Year-round</t>
        </is>
      </c>
      <c r="Y38" s="5" t="inlineStr">
        <is>
          <t>Project C.U.R.E. Kansas City distribution center</t>
        </is>
      </c>
      <c r="Z38" s="5" t="inlineStr">
        <is>
          <t>8800 NE Underground Drive, Kansas City, MO 64161</t>
        </is>
      </c>
      <c r="AB38" t="inlineStr">
        <is>
          <t>Northland</t>
        </is>
      </c>
      <c r="AC38" t="inlineStr">
        <is>
          <t>volunteer</t>
        </is>
      </c>
      <c r="AD38" t="inlineStr">
        <is>
          <t>service; social</t>
        </is>
      </c>
      <c r="AE38" t="inlineStr">
        <is>
          <t>none</t>
        </is>
      </c>
      <c r="AF38" s="7" t="n">
        <v>3</v>
      </c>
      <c r="AG38" s="5" t="inlineStr">
        <is>
          <t>Project C.U.R.E. says its volunteers include doctors and nurses, young professionals, business professionals, retirees and club members; the Kansas City Young Professionals Board counts nurses, analysts, healthcare administrators and health students.</t>
        </is>
      </c>
      <c r="AH38" s="9" t="inlineStr">
        <is>
          <t>https://projectcure.org/locations/kansas-city/</t>
        </is>
      </c>
      <c r="AI38" s="9" t="inlineStr">
        <is>
          <t>https://projectcure.volunteerhub.com/vv2/lp/KansasCity</t>
        </is>
      </c>
      <c r="AJ38" s="5" t="inlineStr">
        <is>
          <t>https://projectcure.org/locations/kansas-city/
https://projectcure.volunteerhub.com/vv2/lp/KansasCity
https://projectcure.org/volunteer-faqs/
https://projectcure.org/volunteer-individual/
https://projectcure.org/medical-relief-ethiopia-ohip/
https://projectcure.org/kansas-city-young-professionals-celebrate-friendsgiving/
https://projectcure.org/about-us/our-boards/
https://projectcure.org/corporate-volunteering-a-meaningful-way-to-engage-your-team/
https://projectcure.org/about-us/</t>
        </is>
      </c>
      <c r="AK38" s="5" t="inlineStr">
        <is>
          <t>+1-816-648-7852</t>
        </is>
      </c>
      <c r="AL38" t="inlineStr">
        <is>
          <t>verified</t>
        </is>
      </c>
      <c r="AM38" s="10" t="inlineStr">
        <is>
          <t>2026-10-24</t>
        </is>
      </c>
      <c r="AN38" s="5" t="inlineStr">
        <is>
          <t>project-cure-kansas-city-warehouse-volunteers</t>
        </is>
      </c>
    </row>
    <row r="39">
      <c r="B39" s="5" t="inlineStr">
        <is>
          <t>Scouting America, Heart of America Council</t>
        </is>
      </c>
      <c r="C39" s="5" t="inlineStr">
        <is>
          <t>Merit Badge Counselor</t>
        </is>
      </c>
      <c r="D39" t="inlineStr">
        <is>
          <t>Education &amp; youth</t>
        </is>
      </c>
      <c r="E39" s="5" t="inlineStr">
        <is>
          <t>Turn what you know, from money skills to public speaking, into merit badge sessions for Scouts, scheduled when it suits you.</t>
        </is>
      </c>
      <c r="F39" s="5" t="inlineStr">
        <is>
          <t>Registration as a counselor for the merit badges you know by job or hobby; Counseling sessions with Scouts at times you set (always with other Scouts or adults present); Free online Safeguarding Youth Training; A yearly-renewing role that fits around a full-time job</t>
        </is>
      </c>
      <c r="G39" s="6" t="n">
        <v>0</v>
      </c>
      <c r="H39" s="6" t="n">
        <v>0</v>
      </c>
      <c r="I39" s="6" t="n">
        <v>0</v>
      </c>
      <c r="J39" s="5" t="inlineStr">
        <is>
          <t>Free: the council says new counselors fill out an Adult Leader Application '(no fee needed)'. Adults registering as unit leaders pay the regular adult fee ($104 for fall 2026 renewals), which this role does not require.</t>
        </is>
      </c>
      <c r="K39" s="7" t="n">
        <v>6</v>
      </c>
      <c r="L39" s="7" t="n">
        <v>4</v>
      </c>
      <c r="M39" s="6" t="n"/>
      <c r="N39" s="8" t="n">
        <v>2</v>
      </c>
      <c r="O39" s="7" t="n">
        <v>18</v>
      </c>
      <c r="P39" s="7" t="n"/>
      <c r="Q39" t="inlineStr">
        <is>
          <t>none</t>
        </is>
      </c>
      <c r="R39" t="inlineStr">
        <is>
          <t>application</t>
        </is>
      </c>
      <c r="S39" s="5" t="inlineStr">
        <is>
          <t>Download the Merit Badge Counselor Application and Adult Application from https://www.hoac-bsa.org/merit-badge-counselors, complete Safeguarding Youth Training online, and submit both to the council (no fee).</t>
        </is>
      </c>
      <c r="T39" s="5" t="inlineStr">
        <is>
          <t>Rolling</t>
        </is>
      </c>
      <c r="U39" t="inlineStr">
        <is>
          <t>mixed</t>
        </is>
      </c>
      <c r="V39" s="5" t="inlineStr">
        <is>
          <t>Sessions arranged with Scouts when they contact you; often evenings or weekends</t>
        </is>
      </c>
      <c r="W39" s="5" t="inlineStr">
        <is>
          <t>A few sessions a year, year-round; registration renews annually</t>
        </is>
      </c>
      <c r="X39" t="inlineStr">
        <is>
          <t>Year-round</t>
        </is>
      </c>
      <c r="Y39" s="5" t="inlineStr">
        <is>
          <t>Heart of America Council service center</t>
        </is>
      </c>
      <c r="Z39" s="5" t="inlineStr">
        <is>
          <t>10210 Holmes Rd, Kansas City, MO 64131</t>
        </is>
      </c>
      <c r="AA39" t="inlineStr">
        <is>
          <t>Yes</t>
        </is>
      </c>
      <c r="AB39" t="inlineStr">
        <is>
          <t>metro-wide</t>
        </is>
      </c>
      <c r="AC39" t="inlineStr">
        <is>
          <t>volunteer</t>
        </is>
      </c>
      <c r="AD39" t="inlineStr">
        <is>
          <t>service; learning</t>
        </is>
      </c>
      <c r="AE39" t="inlineStr">
        <is>
          <t>none</t>
        </is>
      </c>
      <c r="AF39" s="7" t="n">
        <v>2</v>
      </c>
      <c r="AG39" s="5" t="inlineStr">
        <is>
          <t>You'll meet Scouts and their parents, troop leaders and district volunteers, a mix of ages, many of them longtime volunteers.</t>
        </is>
      </c>
      <c r="AH39" s="9" t="inlineStr">
        <is>
          <t>https://www.hoac-bsa.org/merit-badge-counselors</t>
        </is>
      </c>
      <c r="AI39" s="9" t="inlineStr">
        <is>
          <t>https://www.hoac-bsa.org/merit-badge-counselors</t>
        </is>
      </c>
      <c r="AJ39" s="5" t="inlineStr">
        <is>
          <t>https://www.hoac-bsa.org/
https://www.hoac-bsa.org/merit-badge-counselors
https://www.hoac-bsa.org/Unit-and-Member-Renewal-Process
https://www.hoac-bsa.org/applications-to-join
https://www.hoac-bsa.org/about-us
https://filestore.scouting.org/filestore/pdf/524-501.pdf</t>
        </is>
      </c>
      <c r="AK39" s="5" t="inlineStr">
        <is>
          <t>816-942-9333</t>
        </is>
      </c>
      <c r="AL39" t="inlineStr">
        <is>
          <t>verified</t>
        </is>
      </c>
      <c r="AM39" s="10" t="inlineStr">
        <is>
          <t>2026-10-24</t>
        </is>
      </c>
      <c r="AN39" s="5" t="inlineStr">
        <is>
          <t>scouting-america-heart-of-america-merit-badge-counselor</t>
        </is>
      </c>
    </row>
    <row r="40">
      <c r="B40" s="5" t="inlineStr">
        <is>
          <t>Shawnee Chamber of Commerce</t>
        </is>
      </c>
      <c r="C40" s="5" t="inlineStr">
        <is>
          <t>Shawnee Young Professionals</t>
        </is>
      </c>
      <c r="D40" t="inlineStr">
        <is>
          <t>Civic &amp; leadership</t>
        </is>
      </c>
      <c r="E40" s="5" t="inlineStr">
        <is>
          <t>If you're 40 or under and live or work in Shawnee, this free group gives you socials, skills nights and service projects.</t>
        </is>
      </c>
      <c r="F40" s="5" t="inlineStr">
        <is>
          <t>Free membership; no Chamber membership needed; Events every other month: socials, skill-building nights, service projects; Next up: PowerPoint Night at the Aztec Shawnee Theater, Wednesday, November 18, 2026, 5:30–7 pm; Then Night to Nourish, Tuesday, January 26, 2027, 5:30–7 pm; A way onto the volunteer SYP committee</t>
        </is>
      </c>
      <c r="G40" s="6" t="n">
        <v>0</v>
      </c>
      <c r="H40" s="6" t="n">
        <v>0</v>
      </c>
      <c r="I40" s="6" t="n">
        <v>0</v>
      </c>
      <c r="J40" s="5" t="inlineStr">
        <is>
          <t>Free to join: "completely free to join" and "No cost, no Chamber membership required". Individual events may carry a small ticket price; none was visible.</t>
        </is>
      </c>
      <c r="K40" s="7" t="n">
        <v>6</v>
      </c>
      <c r="L40" s="7" t="n">
        <v>2</v>
      </c>
      <c r="M40" s="6" t="n"/>
      <c r="N40" s="8" t="n">
        <v>2</v>
      </c>
      <c r="O40" s="7" t="n"/>
      <c r="P40" s="7" t="n">
        <v>40</v>
      </c>
      <c r="Q40" t="inlineStr">
        <is>
          <t>40</t>
        </is>
      </c>
      <c r="R40" t="inlineStr">
        <is>
          <t>open</t>
        </is>
      </c>
      <c r="S40" s="5" t="inlineStr">
        <is>
          <t>Register for PowerPoint Night at the Aztec Shawnee Theater (Wednesday, November 18, 2026, 5:30–7 pm) from the Upcoming SYP Events list at https://www.shawneekschamber.com/shawnee-young-professionals/</t>
        </is>
      </c>
      <c r="T40" s="5" t="inlineStr">
        <is>
          <t>Rolling</t>
        </is>
      </c>
      <c r="U40" t="inlineStr">
        <is>
          <t>weekday evening</t>
        </is>
      </c>
      <c r="V40" s="5" t="inlineStr">
        <is>
          <t>Weeknights, 5:30–7 pm</t>
        </is>
      </c>
      <c r="W40" s="5" t="inlineStr">
        <is>
          <t>Every other month</t>
        </is>
      </c>
      <c r="X40" t="inlineStr">
        <is>
          <t>Year-round</t>
        </is>
      </c>
      <c r="Y40" s="5" t="inlineStr">
        <is>
          <t>Shawnee Chamber of Commerce (events rotate around Shawnee)</t>
        </is>
      </c>
      <c r="Z40" s="5" t="inlineStr">
        <is>
          <t>15100 W 67th St, Shawnee, KS 66217</t>
        </is>
      </c>
      <c r="AA40" t="inlineStr">
        <is>
          <t>Yes</t>
        </is>
      </c>
      <c r="AB40" t="inlineStr">
        <is>
          <t>Johnson County</t>
        </is>
      </c>
      <c r="AC40" t="inlineStr">
        <is>
          <t>membership</t>
        </is>
      </c>
      <c r="AD40" t="inlineStr">
        <is>
          <t>social; learning; service</t>
        </is>
      </c>
      <c r="AE40" t="inlineStr">
        <is>
          <t>none</t>
        </is>
      </c>
      <c r="AF40" s="7" t="n">
        <v>2</v>
      </c>
      <c r="AG40" s="5" t="inlineStr">
        <is>
          <t>Mostly people in their 20s and 30s working in banking, financial advice, healthcare, local government, museums and restaurants around Shawnee, plus Chamber staff and event speakers.</t>
        </is>
      </c>
      <c r="AH40" s="9" t="inlineStr">
        <is>
          <t>https://www.shawneekschamber.com/shawnee-young-professionals/</t>
        </is>
      </c>
      <c r="AI40" s="9" t="inlineStr">
        <is>
          <t>https://www.shawneekschamber.com/shawnee-young-professionals/</t>
        </is>
      </c>
      <c r="AJ40" s="5" t="inlineStr">
        <is>
          <t>https://www.shawneekschamber.com/shawnee-young-professionals/
https://www.shawneekschamber.com/wp-content/uploads/sites/203/2026/10/Website-Slider-Graphics-600-x-1100-px-2-1-1024x559.jpg
https://www.shawneekschamber.com/wp-content/uploads/sites/203/2026/10/Website-Slider-Graphics-600-x-1100-px-3-1024x559.jpg</t>
        </is>
      </c>
      <c r="AK40" s="5" t="inlineStr">
        <is>
          <t>913-631-6545</t>
        </is>
      </c>
      <c r="AL40" t="inlineStr">
        <is>
          <t>verified</t>
        </is>
      </c>
      <c r="AM40" s="10" t="inlineStr">
        <is>
          <t>2026-10-24</t>
        </is>
      </c>
      <c r="AN40" s="5" t="inlineStr">
        <is>
          <t>shawnee-chamber-shawnee-young-professionals</t>
        </is>
      </c>
    </row>
    <row r="41">
      <c r="B41" s="5" t="inlineStr">
        <is>
          <t>Synergy Services</t>
        </is>
      </c>
      <c r="C41" s="5" t="inlineStr">
        <is>
          <t>Volunteer program (shelters, youth and family programs, events)</t>
        </is>
      </c>
      <c r="D41" t="inlineStr">
        <is>
          <t>Community service &amp; philanthropy</t>
        </is>
      </c>
      <c r="E41" s="5" t="inlineStr">
        <is>
          <t>You can cook a shelter meal, give teen moms a break with childcare or work fundraisers for a Northland agency serving families facing violence.</t>
        </is>
      </c>
      <c r="F41" s="5" t="inlineStr">
        <is>
          <t>Roles with youth, children, the domestic violence center and street outreach, plus clerical, maintenance and event help; Cook a meal for one of the shelters or plan a fun event for residents; Provide childcare so teen moms get some time off; Help at signature events such as Stand Up for Synergy (Nov 7, 2026), Art Soup and Quiz for a Cause; A one-on-one virtual meeting and in-person onboarding training before your first shift</t>
        </is>
      </c>
      <c r="G41" s="6" t="n">
        <v>0</v>
      </c>
      <c r="H41" s="6" t="n">
        <v>0</v>
      </c>
      <c r="I41" s="6" t="n">
        <v>0</v>
      </c>
      <c r="J41" s="5" t="inlineStr">
        <is>
          <t>Free to volunteer; no fees listed. Missouri and Kansas background checks are required (some roles also need fingerprinting); the site does not say who pays. Domestic-violence housing roles require 40 hours of advocacy training.</t>
        </is>
      </c>
      <c r="K41" s="7" t="n">
        <v>12</v>
      </c>
      <c r="L41" s="7" t="n">
        <v>2</v>
      </c>
      <c r="M41" s="6" t="n"/>
      <c r="N41" s="8" t="n">
        <v>3</v>
      </c>
      <c r="O41" s="7" t="n">
        <v>18</v>
      </c>
      <c r="P41" s="7" t="n"/>
      <c r="Q41" t="inlineStr">
        <is>
          <t>none</t>
        </is>
      </c>
      <c r="R41" t="inlineStr">
        <is>
          <t>application</t>
        </is>
      </c>
      <c r="S41" s="5" t="inlineStr">
        <is>
          <t>Fill out the Volunteer Interest form at https://www.synergyservices.org/volunteer/; the Volunteer Coordinator then sets up a one-on-one virtual meeting, sends the application and books in-person onboarding. Questions: volunteer@synergyservices.org.</t>
        </is>
      </c>
      <c r="T41" s="5" t="inlineStr">
        <is>
          <t>Rolling</t>
        </is>
      </c>
      <c r="U41" t="inlineStr">
        <is>
          <t>mixed</t>
        </is>
      </c>
      <c r="V41" s="5" t="inlineStr">
        <is>
          <t>Flexible; shifts arranged with the Volunteer Coordinator across Synergy's campuses</t>
        </is>
      </c>
      <c r="W41" s="5" t="inlineStr">
        <is>
          <t>Ongoing, year-round; assume about monthly</t>
        </is>
      </c>
      <c r="X41" t="inlineStr">
        <is>
          <t>Year-round</t>
        </is>
      </c>
      <c r="Y41" s="5" t="inlineStr">
        <is>
          <t>Synergy Services Youth Resiliency Center</t>
        </is>
      </c>
      <c r="Z41" s="5" t="inlineStr">
        <is>
          <t>2001 NE Parvin Road, Kansas City, MO 64116</t>
        </is>
      </c>
      <c r="AA41" t="inlineStr">
        <is>
          <t>Yes</t>
        </is>
      </c>
      <c r="AB41" t="inlineStr">
        <is>
          <t>Northland</t>
        </is>
      </c>
      <c r="AC41" t="inlineStr">
        <is>
          <t>volunteer</t>
        </is>
      </c>
      <c r="AD41" t="inlineStr">
        <is>
          <t>service</t>
        </is>
      </c>
      <c r="AE41" t="inlineStr">
        <is>
          <t>none</t>
        </is>
      </c>
      <c r="AF41" s="7" t="n">
        <v>2</v>
      </c>
      <c r="AG41" s="5" t="inlineStr">
        <is>
          <t>Individuals, families and corporate and community groups volunteering beside agency staff; a separate Resiliency Board of local professionals volunteers, plans events and is mentored by the board of directors.</t>
        </is>
      </c>
      <c r="AH41" s="9" t="inlineStr">
        <is>
          <t>https://www.synergyservices.org/volunteer/</t>
        </is>
      </c>
      <c r="AI41" s="9" t="inlineStr">
        <is>
          <t>https://www.synergyservices.org/volunteer/</t>
        </is>
      </c>
      <c r="AJ41" s="5" t="inlineStr">
        <is>
          <t>https://www.synergyservices.org/volunteer/
https://www.synergyservices.org/blog/get-involved-in-kansas-city/
https://www.synergyservices.org/wp-json/wp/v2/posts?per_page=12&amp;_fields=date,modified,link,title
https://www.synergyservices.org/blog/you-dont-have-to-navigate-mental-health-challenges-alone/
https://www.synergyservices.org/events/stand-up-for-synergy/
https://www.synergyservices.org/about-us/our-campuses/
https://www.synergyservices.org/about-us/leadership/
https://www.synergyservices.org/blog/
https://www.synergyservices.org/events/art-soup/</t>
        </is>
      </c>
      <c r="AK41" s="5" t="inlineStr">
        <is>
          <t>volunteer@synergyservices.org</t>
        </is>
      </c>
      <c r="AL41" t="inlineStr">
        <is>
          <t>verified</t>
        </is>
      </c>
      <c r="AM41" s="10" t="inlineStr">
        <is>
          <t>2026-10-24</t>
        </is>
      </c>
      <c r="AN41" s="5" t="inlineStr">
        <is>
          <t>synergy-services-volunteer-program</t>
        </is>
      </c>
    </row>
    <row r="42">
      <c r="B42" s="5" t="inlineStr">
        <is>
          <t>Te Deum</t>
        </is>
      </c>
      <c r="C42" s="5" t="inlineStr">
        <is>
          <t>Volunteer committees and concert ushers</t>
        </is>
      </c>
      <c r="D42" t="inlineStr">
        <is>
          <t>Performing arts</t>
        </is>
      </c>
      <c r="E42" s="5" t="inlineStr">
        <is>
          <t>Join a marketing, fundraising or finance committee for KC's professional sacred-music choir, or usher its concerts and hear them free.</t>
        </is>
      </c>
      <c r="F42" s="5" t="inlineStr">
        <is>
          <t>A seat on a board committee (audience engagement and marketing, fund development and events, or finance), up to about an hour a month; A complimentary ticket to each concert you usher or work the box office ($25 general admission); A 2026-27 season of four programs, including Gretchaninoff's Passion Week and Schütz's St. Matthew Passion; A hand in post-concert receptions and the annual Lumine fundraiser</t>
        </is>
      </c>
      <c r="G42" s="6" t="n">
        <v>0</v>
      </c>
      <c r="H42" s="6" t="n">
        <v>0</v>
      </c>
      <c r="I42" s="6" t="n">
        <v>0</v>
      </c>
      <c r="J42" s="5" t="inlineStr">
        <is>
          <t>Free. Committee work is up to about an hour a month; ushers arrive 45 minutes before the concert. No giving requirement is published for volunteers.</t>
        </is>
      </c>
      <c r="K42" s="7" t="n">
        <v>10</v>
      </c>
      <c r="L42" s="7" t="n">
        <v>4</v>
      </c>
      <c r="M42" s="6" t="n">
        <v>100</v>
      </c>
      <c r="N42" s="8" t="n">
        <v>2</v>
      </c>
      <c r="O42" s="7" t="n"/>
      <c r="P42" s="7" t="n"/>
      <c r="Q42" t="inlineStr">
        <is>
          <t>none</t>
        </is>
      </c>
      <c r="R42" t="inlineStr">
        <is>
          <t>open</t>
        </is>
      </c>
      <c r="S42" s="5" t="inlineStr">
        <is>
          <t>Write through the contact form at https://te-deum.org/contact/ saying which committee or usher role you want; the next concerts are Then the Angel Said, Mon Dec 14, 2026 at St. Mary's Episcopal Church and Tue Dec 15 at Village Presbyterian Church.</t>
        </is>
      </c>
      <c r="T42" s="5" t="inlineStr">
        <is>
          <t>Rolling</t>
        </is>
      </c>
      <c r="U42" t="inlineStr">
        <is>
          <t>mixed</t>
        </is>
      </c>
      <c r="V42" s="5" t="inlineStr">
        <is>
          <t>Concerts on weekday evenings and weekend afternoons; committee meetings every other month, virtual or in person</t>
        </is>
      </c>
      <c r="W42" s="5" t="inlineStr">
        <is>
          <t>Committee meetings every other month; four concert programs, October-June</t>
        </is>
      </c>
      <c r="X42" t="inlineStr">
        <is>
          <t>Year-round</t>
        </is>
      </c>
      <c r="Y42" s="5" t="inlineStr">
        <is>
          <t>St. Mary's Episcopal Church (ties with Village Presbyterian Church as the most frequent concert venue)</t>
        </is>
      </c>
      <c r="Z42" s="5" t="inlineStr">
        <is>
          <t>1307 Holmes St, Kansas City, MO 64106</t>
        </is>
      </c>
      <c r="AA42" t="inlineStr">
        <is>
          <t>Yes</t>
        </is>
      </c>
      <c r="AB42" t="inlineStr">
        <is>
          <t>downtown core</t>
        </is>
      </c>
      <c r="AC42" t="inlineStr">
        <is>
          <t>volunteer; board/committee</t>
        </is>
      </c>
      <c r="AD42" t="inlineStr">
        <is>
          <t>service; performance; social</t>
        </is>
      </c>
      <c r="AE42" t="inlineStr">
        <is>
          <t>none</t>
        </is>
      </c>
      <c r="AF42" s="7" t="n">
        <v>3</v>
      </c>
      <c r="AG42" s="5" t="inlineStr">
        <is>
          <t>Committee volunteers work alongside Te Deum's board, advisory board, staff and artistic director, and concerts draw a dedicated classical-music audience. A real mix of ages and careers.</t>
        </is>
      </c>
      <c r="AH42" s="9" t="inlineStr">
        <is>
          <t>https://te-deum.org/volunteer/</t>
        </is>
      </c>
      <c r="AI42" s="9" t="inlineStr">
        <is>
          <t>https://te-deum.org/contact/</t>
        </is>
      </c>
      <c r="AJ42" s="5" t="inlineStr">
        <is>
          <t>https://te-deum.org/volunteer/
https://te-deum.org/contact/
https://te-deum.org/current-season/
https://te-deum.org/concerts/then-the-angel-said/
https://te-deum.org/about/
https://te-deum.org/board/
https://te-deum.org/auditions/
https://www.stmaryskcmo.org/</t>
        </is>
      </c>
      <c r="AK42" s="5" t="inlineStr">
        <is>
          <t>https://te-deum.org/contact/ (contact form)</t>
        </is>
      </c>
      <c r="AL42" t="inlineStr">
        <is>
          <t>verified</t>
        </is>
      </c>
      <c r="AM42" s="10" t="inlineStr">
        <is>
          <t>2026-10-24</t>
        </is>
      </c>
      <c r="AN42" s="5" t="inlineStr">
        <is>
          <t>te-deum-volunteer-committees-ushers</t>
        </is>
      </c>
    </row>
    <row r="43">
      <c r="B43" s="5" t="inlineStr">
        <is>
          <t>The Barn Players</t>
        </is>
      </c>
      <c r="C43" s="5" t="inlineStr">
        <is>
          <t>Open auditions and volunteer crew</t>
        </is>
      </c>
      <c r="D43" t="inlineStr">
        <is>
          <t>Performing arts</t>
        </is>
      </c>
      <c r="E43" s="5" t="inlineStr">
        <is>
          <t>KC's community theater since 1955: audition for a show (no experience needed) or usher, build sets and run concessions.</t>
        </is>
      </c>
      <c r="F43" s="5" t="inlineStr">
        <is>
          <t>Open auditions for every production, newcomers welcome; Ushering and concessions at performances; Set building, lobby displays, marketing and event-planning crews; Annual 6x10 Ten-Minute Play Festival and a full mainstage season</t>
        </is>
      </c>
      <c r="G43" s="6" t="n">
        <v>0</v>
      </c>
      <c r="H43" s="6" t="n">
        <v>0</v>
      </c>
      <c r="I43" s="6" t="n">
        <v>0</v>
      </c>
      <c r="J43" s="5" t="inlineStr">
        <is>
          <t>Free: auditions and volunteering cost nothing; all roles are unpaid. Optional 'friends' donations start at $25.</t>
        </is>
      </c>
      <c r="K43" s="7" t="n">
        <v>12</v>
      </c>
      <c r="L43" s="7" t="n">
        <v>12</v>
      </c>
      <c r="M43" s="6" t="n"/>
      <c r="N43" s="8" t="n">
        <v>6</v>
      </c>
      <c r="O43" s="7" t="n"/>
      <c r="P43" s="7" t="n"/>
      <c r="Q43" t="inlineStr">
        <is>
          <t>none</t>
        </is>
      </c>
      <c r="R43" t="inlineStr">
        <is>
          <t>open</t>
        </is>
      </c>
      <c r="S43" s="5" t="inlineStr">
        <is>
          <t>Sign up for a time slot at the next open audition (Fiddler on the Roof, Nov 7, 2026) on the auditions page, or email volunteer@thebarnplayers.org to usher or build sets.</t>
        </is>
      </c>
      <c r="T43" s="5" t="inlineStr">
        <is>
          <t>Open auditions before each production; next Nov 7, 2026</t>
        </is>
      </c>
      <c r="U43" t="inlineStr">
        <is>
          <t>mixed</t>
        </is>
      </c>
      <c r="V43" s="5" t="inlineStr">
        <is>
          <t>Evening rehearsals and weekend performances (cast); show nights (volunteers)</t>
        </is>
      </c>
      <c r="W43" s="5" t="inlineStr">
        <is>
          <t>Show by show, year-round; casts rehearse several nights a week for about 6 weeks</t>
        </is>
      </c>
      <c r="X43" t="inlineStr">
        <is>
          <t>Year-round</t>
        </is>
      </c>
      <c r="Y43" s="5" t="inlineStr">
        <is>
          <t>Johnson County Arts &amp; Heritage Center</t>
        </is>
      </c>
      <c r="Z43" s="5" t="inlineStr">
        <is>
          <t>8788 Metcalf Ave, Overland Park, KS 66212</t>
        </is>
      </c>
      <c r="AB43" t="inlineStr">
        <is>
          <t>Johnson County</t>
        </is>
      </c>
      <c r="AC43" t="inlineStr">
        <is>
          <t>volunteer; league/team</t>
        </is>
      </c>
      <c r="AD43" t="inlineStr">
        <is>
          <t>performance; social; service</t>
        </is>
      </c>
      <c r="AE43" t="inlineStr">
        <is>
          <t>none</t>
        </is>
      </c>
      <c r="AF43" s="7" t="n">
        <v>2</v>
      </c>
      <c r="AG43" s="5" t="inlineStr">
        <is>
          <t>Community-theater people of every age and day job, newcomers and seasoned performers, plus the directors and designers who volunteer their craft.</t>
        </is>
      </c>
      <c r="AH43" s="9" t="inlineStr">
        <is>
          <t>https://www.thebarnplayers.org/auditions</t>
        </is>
      </c>
      <c r="AI43" s="9" t="inlineStr">
        <is>
          <t>https://www.thebarnplayers.org/auditions</t>
        </is>
      </c>
      <c r="AJ43" s="5" t="inlineStr">
        <is>
          <t>https://www.thebarnplayers.org/auditions
https://www.thebarnplayers.org/support
https://www.thebarnplayers.org/</t>
        </is>
      </c>
      <c r="AK43" s="5" t="inlineStr">
        <is>
          <t>volunteer@thebarnplayers.org</t>
        </is>
      </c>
      <c r="AL43" t="inlineStr">
        <is>
          <t>verified</t>
        </is>
      </c>
      <c r="AM43" s="10" t="inlineStr">
        <is>
          <t>2026-10-24</t>
        </is>
      </c>
      <c r="AN43" s="5" t="inlineStr">
        <is>
          <t>barn-players-community-theatre</t>
        </is>
      </c>
    </row>
    <row r="44">
      <c r="B44" s="5" t="inlineStr">
        <is>
          <t>The Nelson-Atkins Museum of Art</t>
        </is>
      </c>
      <c r="C44" s="5" t="inlineStr">
        <is>
          <t>Museum Guide volunteers</t>
        </is>
      </c>
      <c r="D44" t="inlineStr">
        <is>
          <t>Visual arts &amp; museums</t>
        </is>
      </c>
      <c r="E44" s="5" t="inlineStr">
        <is>
          <t>Lead hands-on art activities and gallery chats at the Nelson on two evening or weekend shifts a month, after free winter training.</t>
        </is>
      </c>
      <c r="F44" s="5" t="inlineStr">
        <is>
          <t>Nine-session training (January-March, Tuesday or Saturday mornings, 9 am-1 pm); Continuing education through the year; Hands-on art-making and gallery-station shifts across the permanent collection and special exhibitions; A cohort of fellow volunteers who train together</t>
        </is>
      </c>
      <c r="G44" s="6" t="n">
        <v>0</v>
      </c>
      <c r="H44" s="6" t="n">
        <v>0</v>
      </c>
      <c r="I44" s="6" t="n">
        <v>0</v>
      </c>
      <c r="J44" s="5" t="inlineStr">
        <is>
          <t>Free. Background check required (no fee mentioned). Training adds about 2-3 hours of homework and practice a week from January to March.</t>
        </is>
      </c>
      <c r="K44" s="7" t="n">
        <v>24</v>
      </c>
      <c r="L44" s="7" t="n">
        <v>4</v>
      </c>
      <c r="M44" s="6" t="n"/>
      <c r="N44" s="8" t="n">
        <v>6</v>
      </c>
      <c r="O44" s="7" t="n">
        <v>18</v>
      </c>
      <c r="P44" s="7" t="n"/>
      <c r="Q44" t="inlineStr">
        <is>
          <t>none</t>
        </is>
      </c>
      <c r="R44" t="inlineStr">
        <is>
          <t>application</t>
        </is>
      </c>
      <c r="S44" s="5" t="inlineStr">
        <is>
          <t>Apply at https://nelson-atkins.org/museumguide-application/ by Oct. 25, 2026 (interview follows); if you miss it, email volunteer@nelson-atkins.org to hear when the next guide class opens.</t>
        </is>
      </c>
      <c r="T44" s="5" t="inlineStr">
        <is>
          <t>2026 applications close Oct. 25, 2026 for January-March 2027 training; next intake expected fall 2027</t>
        </is>
      </c>
      <c r="U44" t="inlineStr">
        <is>
          <t>mixed</t>
        </is>
      </c>
      <c r="V44" s="5" t="inlineStr">
        <is>
          <t>Three-hour evening or weekend shifts; training Tuesday or Saturday mornings, 9 am-1 pm</t>
        </is>
      </c>
      <c r="W44" s="5" t="inlineStr">
        <is>
          <t>Twice a month, year-round, after January-March training</t>
        </is>
      </c>
      <c r="X44" t="inlineStr">
        <is>
          <t>Year-round</t>
        </is>
      </c>
      <c r="Y44" s="5" t="inlineStr">
        <is>
          <t>The Nelson-Atkins Museum of Art</t>
        </is>
      </c>
      <c r="Z44" s="5" t="inlineStr">
        <is>
          <t>4525 Oak St, Kansas City, MO 64111</t>
        </is>
      </c>
      <c r="AB44" t="inlineStr">
        <is>
          <t>Plaza–Midtown</t>
        </is>
      </c>
      <c r="AC44" t="inlineStr">
        <is>
          <t>volunteer</t>
        </is>
      </c>
      <c r="AD44" t="inlineStr">
        <is>
          <t>service; learning</t>
        </is>
      </c>
      <c r="AE44" t="inlineStr">
        <is>
          <t>none</t>
        </is>
      </c>
      <c r="AF44" s="7" t="n">
        <v>3</v>
      </c>
      <c r="AG44" s="5" t="inlineStr">
        <is>
          <t>A trained volunteer cohort working beside museum educators and staff, with visitors of every age.</t>
        </is>
      </c>
      <c r="AH44" s="9" t="inlineStr">
        <is>
          <t>https://nelson-atkins.org/give/get-involved/museum-guides/</t>
        </is>
      </c>
      <c r="AI44" s="9" t="inlineStr">
        <is>
          <t>https://nelson-atkins.org/museumguide-application/</t>
        </is>
      </c>
      <c r="AJ44" s="5" t="inlineStr">
        <is>
          <t>https://nelson-atkins.org/give/get-involved/museum-guides/
https://nelson-atkins.org/get-involved/
https://nelson-atkins.org/membership/</t>
        </is>
      </c>
      <c r="AK44" s="5" t="inlineStr">
        <is>
          <t>volunteer@nelson-atkins.org</t>
        </is>
      </c>
      <c r="AL44" t="inlineStr">
        <is>
          <t>verified</t>
        </is>
      </c>
      <c r="AM44" s="10" t="inlineStr">
        <is>
          <t>2026-10-24</t>
        </is>
      </c>
      <c r="AN44" s="5" t="inlineStr">
        <is>
          <t>nelson-atkins-museum-guides</t>
        </is>
      </c>
    </row>
    <row r="45">
      <c r="B45" s="5" t="inlineStr">
        <is>
          <t>UMKC Alumni Association</t>
        </is>
      </c>
      <c r="C45" s="5" t="inlineStr">
        <is>
          <t>Graduates of the Last Decade (GOLD)</t>
        </is>
      </c>
      <c r="D45" t="inlineStr">
        <is>
          <t>Alumni networks</t>
        </is>
      </c>
      <c r="E45" s="5" t="inlineStr">
        <is>
          <t>Recent UMKC grads are automatic members: GOLD hosts a fall networking night and a summer social, and you can join the committee that plans them.</t>
        </is>
      </c>
      <c r="F45" s="5" t="inlineStr">
        <is>
          <t>Automatic, dues-free UMKC Alumni Association membership; GOLD Roos &amp; Rooftops Networking Bingo with students (Oct. 1, 2026, 4:30-6:30 pm); Annual GOLD Summer Social (next: June 24, 2027, 5-7 pm); Recent-grad perks: discounted Swinney Recreation Center membership for 12 months, Style Studio clothing, free financial coaching; A volunteer seat on the GOLD Committee</t>
        </is>
      </c>
      <c r="G45" s="6" t="n">
        <v>0</v>
      </c>
      <c r="H45" s="6" t="n">
        <v>0</v>
      </c>
      <c r="I45" s="6" t="n">
        <v>0</v>
      </c>
      <c r="J45" s="5" t="inlineStr">
        <is>
          <t>'Every graduate of UMKC is automatically a member of the Alumni Association. No dues required.' Optional Contributing Membership is a $50 annual contribution to any UMKC fund (board voting and perks). GOLD event prices are not listed.</t>
        </is>
      </c>
      <c r="K45" s="7" t="n">
        <v>2</v>
      </c>
      <c r="L45" s="7" t="n">
        <v>2</v>
      </c>
      <c r="M45" s="6" t="n"/>
      <c r="N45" s="8" t="n">
        <v>1</v>
      </c>
      <c r="O45" s="7" t="n"/>
      <c r="P45" s="7" t="n"/>
      <c r="Q45" t="inlineStr">
        <is>
          <t>none</t>
        </is>
      </c>
      <c r="R45" t="inlineStr">
        <is>
          <t>open</t>
        </is>
      </c>
      <c r="S45" s="5" t="inlineStr">
        <is>
          <t>Email alumni@umkc.edu (816-235-1561) to get on the GOLD list or ask about joining the committee; next GOLD event is the Summer Social on June 24, 2027 (details at https://www.umkcalumni.com/s/1236/23/interior.aspx?sid=1236&amp;gid=1&amp;pgid=4421).</t>
        </is>
      </c>
      <c r="T45" s="5" t="inlineStr">
        <is>
          <t>Rolling</t>
        </is>
      </c>
      <c r="U45" t="inlineStr">
        <is>
          <t>weekday evening</t>
        </is>
      </c>
      <c r="V45" s="5" t="inlineStr">
        <is>
          <t>Thursday evenings (4:30-6:30 pm in October; 5-7 pm in June)</t>
        </is>
      </c>
      <c r="W45" s="5" t="inlineStr">
        <is>
          <t>Twice a year, fall and summer</t>
        </is>
      </c>
      <c r="X45" t="inlineStr">
        <is>
          <t>Jun, Oct</t>
        </is>
      </c>
      <c r="Y45" s="5" t="inlineStr">
        <is>
          <t>UMKC Alumni Office, Administrative Center</t>
        </is>
      </c>
      <c r="Z45" s="5" t="inlineStr">
        <is>
          <t>5115 Oak St, Kansas City, MO 64112</t>
        </is>
      </c>
      <c r="AA45" t="inlineStr">
        <is>
          <t>Yes</t>
        </is>
      </c>
      <c r="AB45" t="inlineStr">
        <is>
          <t>Plaza–Midtown</t>
        </is>
      </c>
      <c r="AC45" t="inlineStr">
        <is>
          <t>membership; board/committee</t>
        </is>
      </c>
      <c r="AD45" t="inlineStr">
        <is>
          <t>social; learning</t>
        </is>
      </c>
      <c r="AE45" t="inlineStr">
        <is>
          <t>none</t>
        </is>
      </c>
      <c r="AF45" s="7" t="n">
        <v>2</v>
      </c>
      <c r="AG45" s="5" t="inlineStr">
        <is>
          <t>Mostly UMKC graduates from the past ten years plus current students, with alumni-board members and university staff involved; events are open to any alumni.</t>
        </is>
      </c>
      <c r="AH45" s="9" t="inlineStr">
        <is>
          <t>https://www.umkcalumni.com/s/1236/23/interior.aspx?sid=1236&amp;gid=1&amp;pgid=4421</t>
        </is>
      </c>
      <c r="AI45" s="9" t="inlineStr">
        <is>
          <t>https://www.umkcalumni.com/s/1236/23/home.aspx</t>
        </is>
      </c>
      <c r="AJ45" s="5" t="inlineStr">
        <is>
          <t>https://www.umkcalumni.com/s/1236/23/interior.aspx?sid=1236&amp;gid=1&amp;pgid=4421
https://www.umkcalumni.com/s/1236/23/home.aspx
https://www.umkcalumni.com/s/1236/23/interior.aspx?sid=1236&amp;gid=1&amp;pgid=5140
https://www.umkcalumni.com/s/1236/23/interior.aspx?sid=1236&amp;gid=1&amp;pgid=2277
https://www.umkc.edu/alumni-and-giving/index.html</t>
        </is>
      </c>
      <c r="AK45" s="5" t="inlineStr">
        <is>
          <t>alumni@umkc.edu</t>
        </is>
      </c>
      <c r="AL45" t="inlineStr">
        <is>
          <t>verified</t>
        </is>
      </c>
      <c r="AM45" s="10" t="inlineStr">
        <is>
          <t>2026-10-24</t>
        </is>
      </c>
      <c r="AN45" s="5" t="inlineStr">
        <is>
          <t>umkc-alumni-association-gold</t>
        </is>
      </c>
    </row>
    <row r="46">
      <c r="B46" s="5" t="inlineStr">
        <is>
          <t>Uplift Organization</t>
        </is>
      </c>
      <c r="C46" s="5" t="inlineStr">
        <is>
          <t>Street outreach routes</t>
        </is>
      </c>
      <c r="D46" t="inlineStr">
        <is>
          <t>Community service &amp; philanthropy</t>
        </is>
      </c>
      <c r="E46" s="5" t="inlineStr">
        <is>
          <t>Ride a van one evening a month handing out food, water and warm clothes to people living outside. Volunteer-run, never misses a night.</t>
        </is>
      </c>
      <c r="F46" s="5" t="inlineStr">
        <is>
          <t>An evening route crew taking food, clothing and supplies to camps and bridges; Orientation from an experienced Route Leader every night; A spot on the recurring schedule (for example, one night a month); Saturday-morning warehouse sorts if evenings don't work</t>
        </is>
      </c>
      <c r="G46" s="6" t="n">
        <v>0</v>
      </c>
      <c r="H46" s="6" t="n">
        <v>0</v>
      </c>
      <c r="I46" s="6" t="n">
        <v>0</v>
      </c>
      <c r="J46" s="5" t="inlineStr">
        <is>
          <t>Free. No fee is listed. Closed-toe shoes and weather-ready layers required; bring water and a snack.</t>
        </is>
      </c>
      <c r="K46" s="7" t="n">
        <v>12</v>
      </c>
      <c r="L46" s="7" t="n">
        <v>4</v>
      </c>
      <c r="M46" s="6" t="n"/>
      <c r="N46" s="8" t="n">
        <v>6</v>
      </c>
      <c r="O46" s="7" t="n">
        <v>14</v>
      </c>
      <c r="P46" s="7" t="n"/>
      <c r="Q46" t="inlineStr">
        <is>
          <t>none</t>
        </is>
      </c>
      <c r="R46" t="inlineStr">
        <is>
          <t>open</t>
        </is>
      </c>
      <c r="S46" s="5" t="inlineStr">
        <is>
          <t>Email volunteer@uplift.org to join the recurring route schedule (spots are booked a couple of months ahead) or the short-notice list.</t>
        </is>
      </c>
      <c r="T46" s="5" t="inlineStr">
        <is>
          <t>Rolling; route spots scheduled a quarter ahead</t>
        </is>
      </c>
      <c r="U46" t="inlineStr">
        <is>
          <t>mixed</t>
        </is>
      </c>
      <c r="V46" s="5" t="inlineStr">
        <is>
          <t>Mon and Wed: arrive 4:30 pm, back about 9:45-10:30 pm; Sat: arrive 3:30 pm</t>
        </is>
      </c>
      <c r="W46" s="5" t="inlineStr">
        <is>
          <t>Routes three nights a week, year-round; you commit to a set night, such as one a month</t>
        </is>
      </c>
      <c r="X46" t="inlineStr">
        <is>
          <t>Year-round</t>
        </is>
      </c>
      <c r="Y46" s="5" t="inlineStr">
        <is>
          <t>Uplift Warehouse</t>
        </is>
      </c>
      <c r="Z46" s="5" t="inlineStr">
        <is>
          <t>1516 Prospect Ave, Kansas City, MO 64127</t>
        </is>
      </c>
      <c r="AB46" t="inlineStr">
        <is>
          <t>eastern Jackson County</t>
        </is>
      </c>
      <c r="AC46" t="inlineStr">
        <is>
          <t>volunteer</t>
        </is>
      </c>
      <c r="AD46" t="inlineStr">
        <is>
          <t>service</t>
        </is>
      </c>
      <c r="AE46" t="inlineStr">
        <is>
          <t>none</t>
        </is>
      </c>
      <c r="AF46" s="7" t="n">
        <v>2</v>
      </c>
      <c r="AG46" s="5" t="inlineStr">
        <is>
          <t>Small van crews of volunteers of every age, from families to retirees, led by veteran Route Leaders. The organization runs with no paid staff.</t>
        </is>
      </c>
      <c r="AH46" s="9" t="inlineStr">
        <is>
          <t>https://uplift.org/volunteer/</t>
        </is>
      </c>
      <c r="AI46" s="9" t="inlineStr">
        <is>
          <t>https://uplift.org/volunteer/</t>
        </is>
      </c>
      <c r="AJ46" s="5" t="inlineStr">
        <is>
          <t>https://signup.com/go/oKLQNDo
https://uplift.org/wp-content/uploads/2026/06/INFO_SHEET-_Volunteering_on_Uplift_Routes_20260610-1.pdf
https://uplift.org/about/
https://uplift.org/volunteer/</t>
        </is>
      </c>
      <c r="AK46" s="5" t="inlineStr">
        <is>
          <t>volunteer@uplift.org</t>
        </is>
      </c>
      <c r="AL46" t="inlineStr">
        <is>
          <t>verified</t>
        </is>
      </c>
      <c r="AM46" s="10" t="inlineStr">
        <is>
          <t>2026-10-24</t>
        </is>
      </c>
      <c r="AN46" s="5" t="inlineStr">
        <is>
          <t>uplift-organization-street-outreach-routes</t>
        </is>
      </c>
    </row>
    <row r="47">
      <c r="B47" s="5" t="inlineStr">
        <is>
          <t>Women's Employment Network (OneKC for Women)</t>
        </is>
      </c>
      <c r="C47" s="5" t="inlineStr">
        <is>
          <t>Career volunteers (resume review, mock interviews, workshops)</t>
        </is>
      </c>
      <c r="D47" t="inlineStr">
        <is>
          <t>Community service &amp; philanthropy</t>
        </is>
      </c>
      <c r="E47" s="5" t="inlineStr">
        <is>
          <t>Use your own job-hunt know-how: review resumes, run mock interviews or coach networking for KC women entering or re-entering the workforce.</t>
        </is>
      </c>
      <c r="F47" s="5" t="inlineStr">
        <is>
          <t>Resume reviewer, in person or remote; Mock interviewer, in person or by video or phone; Networking guide, or a one-on-one 'WENtroduction' career-path conversation with a client; Workshop facilitator, guest presenter or WEN Talks speaker; Group volunteer roles at networking workshops, career events and KC Job Fairs; Finance or Fund Development committee seats if you want more</t>
        </is>
      </c>
      <c r="G47" s="6" t="n">
        <v>0</v>
      </c>
      <c r="H47" s="6" t="n">
        <v>0</v>
      </c>
      <c r="I47" s="6" t="n">
        <v>0</v>
      </c>
      <c r="J47" s="5" t="inlineStr">
        <is>
          <t>Free; no fees listed.</t>
        </is>
      </c>
      <c r="K47" s="7" t="n">
        <v>6</v>
      </c>
      <c r="L47" s="7" t="n">
        <v>4</v>
      </c>
      <c r="M47" s="6" t="n"/>
      <c r="N47" s="8" t="n">
        <v>1.5</v>
      </c>
      <c r="O47" s="7" t="n">
        <v>21</v>
      </c>
      <c r="P47" s="7" t="n"/>
      <c r="Q47" t="inlineStr">
        <is>
          <t>none</t>
        </is>
      </c>
      <c r="R47" t="inlineStr">
        <is>
          <t>application</t>
        </is>
      </c>
      <c r="S47" s="5" t="inlineStr">
        <is>
          <t>Complete the WEN volunteer form at https://form.jotform.com/251536496801158 (also embedded at https://kcwen.org/give-help/volunteer) so staff can match you to a role; questions to (816) 822-8083.</t>
        </is>
      </c>
      <c r="T47" s="5" t="inlineStr">
        <is>
          <t>Rolling</t>
        </is>
      </c>
      <c r="U47" t="inlineStr">
        <is>
          <t>mixed</t>
        </is>
      </c>
      <c r="V47" s="5" t="inlineStr">
        <is>
          <t>Scheduled per role; resume review and mock interviews can be done remotely</t>
        </is>
      </c>
      <c r="W47" s="5" t="inlineStr">
        <is>
          <t>Ongoing, year-round; assume about every other month</t>
        </is>
      </c>
      <c r="X47" t="inlineStr">
        <is>
          <t>Year-round</t>
        </is>
      </c>
      <c r="Y47" s="5" t="inlineStr">
        <is>
          <t>Women's Employment Network</t>
        </is>
      </c>
      <c r="Z47" s="5" t="inlineStr">
        <is>
          <t>4328 Madison Avenue, Kansas City, MO 64111</t>
        </is>
      </c>
      <c r="AB47" t="inlineStr">
        <is>
          <t>Plaza–Midtown</t>
        </is>
      </c>
      <c r="AC47" t="inlineStr">
        <is>
          <t>volunteer</t>
        </is>
      </c>
      <c r="AD47" t="inlineStr">
        <is>
          <t>service; learning</t>
        </is>
      </c>
      <c r="AE47" t="inlineStr">
        <is>
          <t>none</t>
        </is>
      </c>
      <c r="AF47" s="7" t="n">
        <v>3</v>
      </c>
      <c r="AG47" s="5" t="inlineStr">
        <is>
          <t>You work with WEN staff and with women entering or re-entering the workforce, alongside other working professionals, HR and hiring people and corporate volunteer groups; the board is drawn from KC banking, law, architecture, engineering and media.</t>
        </is>
      </c>
      <c r="AH47" s="9" t="inlineStr">
        <is>
          <t>https://kcwen.org/give-help/volunteer</t>
        </is>
      </c>
      <c r="AI47" s="9" t="inlineStr">
        <is>
          <t>https://form.jotform.com/251536496801158</t>
        </is>
      </c>
      <c r="AJ47" s="5" t="inlineStr">
        <is>
          <t>https://kcwen.org/give-help/volunteer
https://form.jotform.com/251536496801158
https://kcwen.org/news-events/upcoming-events
https://kcwen.org/news-events/news
https://kcwen.org/about-us/about-wen
https://kcwen.org/about-us/our-team</t>
        </is>
      </c>
      <c r="AK47" s="5" t="inlineStr">
        <is>
          <t>(816) 822-8083</t>
        </is>
      </c>
      <c r="AL47" t="inlineStr">
        <is>
          <t>verified</t>
        </is>
      </c>
      <c r="AM47" s="10" t="inlineStr">
        <is>
          <t>2026-10-24</t>
        </is>
      </c>
      <c r="AN47" s="5" t="inlineStr">
        <is>
          <t>womens-employment-network-career-volunteers</t>
        </is>
      </c>
    </row>
    <row r="48">
      <c r="B48" s="5" t="inlineStr">
        <is>
          <t>Wornall/Majors House Museums</t>
        </is>
      </c>
      <c r="C48" s="5" t="inlineStr">
        <is>
          <t>Docent and event volunteers</t>
        </is>
      </c>
      <c r="D48" t="inlineStr">
        <is>
          <t>Visual arts &amp; museums</t>
        </is>
      </c>
      <c r="E48" s="5" t="inlineStr">
        <is>
          <t>Lead tours at two historic house museums in south Kansas City, about two shifts a month, or help out at their evening history events.</t>
        </is>
      </c>
      <c r="F48" s="5" t="inlineStr">
        <is>
          <t>Training to lead guided and self-guided tours of the Wornall and Majors houses; Flexible shifts Wednesday-Sunday, year-round; Event roles at programs like the Victorian Macabre History Spookeasy and Haunted Histories nights; Option to help just a few times a year at events and field trips</t>
        </is>
      </c>
      <c r="G48" s="6" t="n">
        <v>0</v>
      </c>
      <c r="H48" s="6" t="n">
        <v>0</v>
      </c>
      <c r="I48" s="6" t="n">
        <v>0</v>
      </c>
      <c r="J48" s="5" t="inlineStr">
        <is>
          <t>Free.</t>
        </is>
      </c>
      <c r="K48" s="7" t="n">
        <v>24</v>
      </c>
      <c r="L48" s="7" t="n">
        <v>4</v>
      </c>
      <c r="M48" s="6" t="n"/>
      <c r="N48" s="8" t="n">
        <v>5</v>
      </c>
      <c r="O48" s="7" t="n"/>
      <c r="P48" s="7" t="n"/>
      <c r="Q48" t="inlineStr">
        <is>
          <t>none</t>
        </is>
      </c>
      <c r="R48" t="inlineStr">
        <is>
          <t>application</t>
        </is>
      </c>
      <c r="S48" s="5" t="inlineStr">
        <is>
          <t>Fill out the volunteer form at https://wornallmajors.org/volunteer-form/ and pick Docent; questions to administrator@wornallmajors.org or 816-444-1858.</t>
        </is>
      </c>
      <c r="T48" s="5" t="inlineStr">
        <is>
          <t>Rolling</t>
        </is>
      </c>
      <c r="U48" t="inlineStr">
        <is>
          <t>mixed</t>
        </is>
      </c>
      <c r="V48" s="5" t="inlineStr">
        <is>
          <t>Two-to-three-hour tour shifts Wednesday-Sunday; some evening events</t>
        </is>
      </c>
      <c r="W48" s="5" t="inlineStr">
        <is>
          <t>About two shifts a month, year-round</t>
        </is>
      </c>
      <c r="X48" t="inlineStr">
        <is>
          <t>Year-round</t>
        </is>
      </c>
      <c r="Y48" s="5" t="inlineStr">
        <is>
          <t>John Wornall House Museum</t>
        </is>
      </c>
      <c r="Z48" s="5" t="inlineStr">
        <is>
          <t>6115 Wornall Rd, Kansas City, MO 64113</t>
        </is>
      </c>
      <c r="AA48" t="inlineStr">
        <is>
          <t>Yes</t>
        </is>
      </c>
      <c r="AB48" t="inlineStr">
        <is>
          <t>Plaza–Midtown</t>
        </is>
      </c>
      <c r="AC48" t="inlineStr">
        <is>
          <t>volunteer</t>
        </is>
      </c>
      <c r="AD48" t="inlineStr">
        <is>
          <t>service; learning</t>
        </is>
      </c>
      <c r="AE48" t="inlineStr">
        <is>
          <t>none</t>
        </is>
      </c>
      <c r="AF48" s="7" t="n">
        <v>3</v>
      </c>
      <c r="AG48" s="5" t="inlineStr">
        <is>
          <t>History-minded volunteers, including teen junior docents, alongside museum staff and event guests.</t>
        </is>
      </c>
      <c r="AH48" s="9" t="inlineStr">
        <is>
          <t>https://wornallmajors.org/volunteer-with-wmhm/</t>
        </is>
      </c>
      <c r="AI48" s="9" t="inlineStr">
        <is>
          <t>https://wornallmajors.org/volunteer-form/</t>
        </is>
      </c>
      <c r="AJ48" s="5" t="inlineStr">
        <is>
          <t>https://wornallmajors.org/volunteer-with-wmhm/
https://wornallmajors.org/volunteer-form/
https://wornallmajors.org/events/</t>
        </is>
      </c>
      <c r="AK48" s="5" t="inlineStr">
        <is>
          <t>administrator@wornallmajors.org</t>
        </is>
      </c>
      <c r="AL48" t="inlineStr">
        <is>
          <t>verified</t>
        </is>
      </c>
      <c r="AM48" s="10" t="inlineStr">
        <is>
          <t>2026-10-24</t>
        </is>
      </c>
      <c r="AN48" s="5" t="inlineStr">
        <is>
          <t>wornall-majors-house-museums-docents</t>
        </is>
      </c>
    </row>
    <row r="49">
      <c r="B49" s="5" t="inlineStr">
        <is>
          <t>reStart Inc.</t>
        </is>
      </c>
      <c r="C49" s="5" t="inlineStr">
        <is>
          <t>Kitchen and meal-service volunteers</t>
        </is>
      </c>
      <c r="D49" t="inlineStr">
        <is>
          <t>Community service &amp; philanthropy</t>
        </is>
      </c>
      <c r="E49" s="5" t="inlineStr">
        <is>
          <t>Serve breakfast, lunch or dinner at a downtown homeless shelter. Short shifts, every day of the year, book one at a time.</t>
        </is>
      </c>
      <c r="F49" s="5" t="inlineStr">
        <is>
          <t>90-minute to two-hour meal shifts: prep, serving, dishes; Shifts every day of the year, including weekend breakfasts and dinners; Book a single shift online, or set a weekly or monthly rhythm; A close look at how a shelter kitchen feeds residents every day</t>
        </is>
      </c>
      <c r="G49" s="6" t="n">
        <v>0</v>
      </c>
      <c r="H49" s="6" t="n">
        <v>0</v>
      </c>
      <c r="I49" s="6" t="n">
        <v>0</v>
      </c>
      <c r="J49" s="5" t="inlineStr">
        <is>
          <t>Free. No fee is listed. Bring a hat or hair covering (hairnets provided) and closed-toe shoes.</t>
        </is>
      </c>
      <c r="K49" s="7" t="n">
        <v>12</v>
      </c>
      <c r="L49" s="7" t="n">
        <v>6</v>
      </c>
      <c r="M49" s="6" t="n"/>
      <c r="N49" s="8" t="n">
        <v>2</v>
      </c>
      <c r="O49" s="7" t="n"/>
      <c r="P49" s="7" t="n"/>
      <c r="Q49" t="inlineStr">
        <is>
          <t>none</t>
        </is>
      </c>
      <c r="R49" t="inlineStr">
        <is>
          <t>open</t>
        </is>
      </c>
      <c r="S49" s="5" t="inlineStr">
        <is>
          <t>Pick a meal shift at https://volunteer.harvesters.org/acts/console.php?console_type=event_list&amp;event_id=13183&amp;console_id=0015&amp;ht=1 or fill out reStart's volunteer form linked at https://www.restartinc.org/support-volunteer.</t>
        </is>
      </c>
      <c r="T49" s="5" t="inlineStr">
        <is>
          <t>Rolling</t>
        </is>
      </c>
      <c r="U49" t="inlineStr">
        <is>
          <t>mixed</t>
        </is>
      </c>
      <c r="V49" s="5" t="inlineStr">
        <is>
          <t>Daily: breakfast 6:45-8:15 am (weekends 7:45-9:15 am), lunch about noon-2 pm, dinner 3:45-5:30 pm</t>
        </is>
      </c>
      <c r="W49" s="5" t="inlineStr">
        <is>
          <t>Shifts every day, year-round; you choose how often</t>
        </is>
      </c>
      <c r="X49" t="inlineStr">
        <is>
          <t>Year-round</t>
        </is>
      </c>
      <c r="Y49" s="5" t="inlineStr">
        <is>
          <t>reStart Kansas City</t>
        </is>
      </c>
      <c r="Z49" s="5" t="inlineStr">
        <is>
          <t>918 E 9th St, Kansas City, MO 64106</t>
        </is>
      </c>
      <c r="AB49" t="inlineStr">
        <is>
          <t>downtown core</t>
        </is>
      </c>
      <c r="AC49" t="inlineStr">
        <is>
          <t>volunteer</t>
        </is>
      </c>
      <c r="AD49" t="inlineStr">
        <is>
          <t>service</t>
        </is>
      </c>
      <c r="AE49" t="inlineStr">
        <is>
          <t>none</t>
        </is>
      </c>
      <c r="AF49" s="7" t="n">
        <v>2</v>
      </c>
      <c r="AG49" s="5" t="inlineStr">
        <is>
          <t>Shelter staff, residents, and a rotating mix of volunteers from churches, companies and the neighborhood. Mostly peers and staff.</t>
        </is>
      </c>
      <c r="AH49" s="9" t="inlineStr">
        <is>
          <t>https://www.restartinc.org/support-volunteer</t>
        </is>
      </c>
      <c r="AI49" s="9" t="inlineStr">
        <is>
          <t>https://volunteer.harvesters.org/acts/console.php?console_type=event_list&amp;event_id=13183&amp;console_id=0015&amp;ht=1</t>
        </is>
      </c>
      <c r="AJ49" s="5" t="inlineStr">
        <is>
          <t>https://www.restartinc.org/support-volunteer
https://volunteer.harvesters.org/acts/console.php?console_type=event_list&amp;event_id=13183&amp;console_id=0015&amp;ht=1
https://volunteer.harvesters.org/acts/webreg/eventwebreglist.php?org_id=0015
https://www.restartinc.org/restart-leadership</t>
        </is>
      </c>
      <c r="AK49" s="5" t="inlineStr">
        <is>
          <t>volunteer@restartinc.org</t>
        </is>
      </c>
      <c r="AL49" t="inlineStr">
        <is>
          <t>verified</t>
        </is>
      </c>
      <c r="AM49" s="10" t="inlineStr">
        <is>
          <t>2026-10-24</t>
        </is>
      </c>
      <c r="AN49" s="5" t="inlineStr">
        <is>
          <t>restart-kitchen-meal-service</t>
        </is>
      </c>
    </row>
    <row r="50">
      <c r="A50" t="inlineStr">
        <is>
          <t>Yes</t>
        </is>
      </c>
      <c r="B50" s="5" t="inlineStr">
        <is>
          <t>Kansas City Running Club</t>
        </is>
      </c>
      <c r="C50" s="5" t="inlineStr">
        <is>
          <t>Basic membership</t>
        </is>
      </c>
      <c r="D50" t="inlineStr">
        <is>
          <t>Sports &amp; recreation</t>
        </is>
      </c>
      <c r="E50" s="5" t="inlineStr">
        <is>
          <t>For $35 a year you get free group runs every day across the metro, Wednesday track workouts and race discounts. Every pace welcome.</t>
        </is>
      </c>
      <c r="F50" s="5" t="inlineStr">
        <is>
          <t>Group runs every day of the week (Brookside, Loose Park, the Northland, Overland Park, Olathe, Independence); Free Wednesday-night track sessions at Shawnee Mission East; Beginning-runner classes and half-marathon training; Club shirt plus discounts on the Westport St. Patrick's Day Run, Cliff Hanger Run and partner races</t>
        </is>
      </c>
      <c r="G50" s="6" t="n">
        <v>35</v>
      </c>
      <c r="H50" s="6" t="n">
        <v>35</v>
      </c>
      <c r="I50" s="6" t="n">
        <v>0</v>
      </c>
      <c r="J50" s="5" t="inlineStr">
        <is>
          <t>One published price for the Basic one-year membership: $35 ($20 if you join Sept 1 - Dec 31 for the rest of the year). Gold membership is $100 and adds free entry to the club's two races. Race entries are extra for Basic members; group runs and track sessions are free.</t>
        </is>
      </c>
      <c r="K50" s="7" t="n">
        <v>48</v>
      </c>
      <c r="L50" s="7" t="n">
        <v>2</v>
      </c>
      <c r="M50" s="6" t="n"/>
      <c r="N50" s="8" t="n">
        <v>6</v>
      </c>
      <c r="O50" s="7" t="n"/>
      <c r="P50" s="7" t="n"/>
      <c r="Q50" t="inlineStr">
        <is>
          <t>none</t>
        </is>
      </c>
      <c r="R50" t="inlineStr">
        <is>
          <t>open</t>
        </is>
      </c>
      <c r="S50" s="5" t="inlineStr">
        <is>
          <t>Join for $35 at https://runsignup.com/MemberOrg/KansasCityTrackClub/Register, then show up to the Monday 6 pm Brookside run on the Trolley Track Trail (parking near Gregory and Wornall).</t>
        </is>
      </c>
      <c r="T50" s="5" t="inlineStr">
        <is>
          <t>Rolling</t>
        </is>
      </c>
      <c r="U50" t="inlineStr">
        <is>
          <t>mixed</t>
        </is>
      </c>
      <c r="V50" s="5" t="inlineStr">
        <is>
          <t>Every day; e.g. Mon 6 pm Brookside, Wed 6 pm track, Sat and Sun 7-8 am</t>
        </is>
      </c>
      <c r="W50" s="5" t="inlineStr">
        <is>
          <t>Daily group runs, year-round</t>
        </is>
      </c>
      <c r="X50" t="inlineStr">
        <is>
          <t>Year-round</t>
        </is>
      </c>
      <c r="Y50" s="5" t="inlineStr">
        <is>
          <t>Kansas City Running Club (club address, Waldo; group runs rotate)</t>
        </is>
      </c>
      <c r="Z50" s="5" t="inlineStr">
        <is>
          <t>208 W 79th St, Kansas City, MO 64114</t>
        </is>
      </c>
      <c r="AA50" t="inlineStr">
        <is>
          <t>Yes</t>
        </is>
      </c>
      <c r="AB50" t="inlineStr">
        <is>
          <t>metro-wide</t>
        </is>
      </c>
      <c r="AC50" t="inlineStr">
        <is>
          <t>membership</t>
        </is>
      </c>
      <c r="AD50" t="inlineStr">
        <is>
          <t>social; learning</t>
        </is>
      </c>
      <c r="AE50" t="inlineStr">
        <is>
          <t>none</t>
        </is>
      </c>
      <c r="AF50" s="7" t="n">
        <v>3</v>
      </c>
      <c r="AG50" s="5" t="inlineStr">
        <is>
          <t>Adult runners of every age and pace, from beginners in the starter classes to longtime racers; a volunteer board runs the club, and the board members show up at runs and races.</t>
        </is>
      </c>
      <c r="AH50" s="9" t="inlineStr">
        <is>
          <t>https://www.kcrunningclub.com/</t>
        </is>
      </c>
      <c r="AI50" s="9" t="inlineStr">
        <is>
          <t>https://runsignup.com/MemberOrg/KansasCityTrackClub/Register</t>
        </is>
      </c>
      <c r="AJ50" s="5" t="inlineStr">
        <is>
          <t>https://www.kcrunningclub.com/
https://runsignup.com/MemberOrg/KansasCityTrackClub/Info
https://runsignup.com/MemberOrg/KansasCityTrackClub/Register
https://runsignup.com/MemberOrg/KansasCityTrackClub/Page/GroupRuns
https://runsignup.com/MemberOrg/KansasCityTrackClub/Page/ClubRaces
https://runsignup.com/Race/MO/KansasCity/CliffHangerRun
https://runsignup.com/MemberOrg/KansasCityTrackClub/Page/BoardMembers</t>
        </is>
      </c>
      <c r="AK50" s="5" t="inlineStr">
        <is>
          <t>kcrunningclub@gmail.com</t>
        </is>
      </c>
      <c r="AL50" t="inlineStr">
        <is>
          <t>verified</t>
        </is>
      </c>
      <c r="AM50" s="10" t="inlineStr">
        <is>
          <t>2026-10-24</t>
        </is>
      </c>
      <c r="AN50" s="5" t="inlineStr">
        <is>
          <t>kansas-city-running-club-membership</t>
        </is>
      </c>
    </row>
    <row r="51">
      <c r="B51" s="5" t="inlineStr">
        <is>
          <t>Major Taylor Cycling Club of Kansas City</t>
        </is>
      </c>
      <c r="C51" s="5" t="inlineStr">
        <is>
          <t>Club membership and Monday group rides</t>
        </is>
      </c>
      <c r="D51" t="inlineStr">
        <is>
          <t>Sports &amp; recreation</t>
        </is>
      </c>
      <c r="E51" s="5" t="inlineStr">
        <is>
          <t>Join a no-drop club named for Major Taylor, the first African American cycling world champion: $25 a year, Monday-evening rides from 18th &amp; Vine.</t>
        </is>
      </c>
      <c r="F51" s="5" t="inlineStr">
        <is>
          <t>Scheduled no-drop group rides with ride leaders and a sweep rider (Mondays, 6:30 pm, from the Gregg/Klice Community Center); Saturday rides posted on the club's Facebook page; Training clinics during the year and ride insurance on scheduled rides; Club social activities and volunteer and advocacy opportunities</t>
        </is>
      </c>
      <c r="G51" s="6" t="n">
        <v>25</v>
      </c>
      <c r="H51" s="6" t="n">
        <v>25</v>
      </c>
      <c r="I51" s="6" t="n">
        <v>0</v>
      </c>
      <c r="J51" s="5" t="inlineStr">
        <is>
          <t>Published: 'Membership is annual from date of signup. Individuals - $25.00' (Family $40 for up to three in one household); pay by PayPal, Venmo or mailed check. You need your own safe bike, helmet, spare tubes, food and water.</t>
        </is>
      </c>
      <c r="K51" s="7" t="n">
        <v>20</v>
      </c>
      <c r="L51" s="7" t="n">
        <v>10</v>
      </c>
      <c r="M51" s="6" t="n"/>
      <c r="N51" s="8" t="n">
        <v>6</v>
      </c>
      <c r="O51" s="7" t="n"/>
      <c r="P51" s="7" t="n"/>
      <c r="Q51" t="inlineStr">
        <is>
          <t>none</t>
        </is>
      </c>
      <c r="R51" t="inlineStr">
        <is>
          <t>open</t>
        </is>
      </c>
      <c r="S51" s="5" t="inlineStr">
        <is>
          <t>Email majortaylorcyclingclubkc@gmail.com to confirm the current Monday ride, show up at 6:30 pm at the Gregg/Klice Community Center (17th Terrace and Highland Ave), then join for $25 at http://www.majortaylorkc.org/cgi-bin/majort/webjoin.</t>
        </is>
      </c>
      <c r="T51" s="5" t="inlineStr">
        <is>
          <t>Rolling: membership runs 12 months from sign-up</t>
        </is>
      </c>
      <c r="U51" t="inlineStr">
        <is>
          <t>weekday evening</t>
        </is>
      </c>
      <c r="V51" s="5" t="inlineStr">
        <is>
          <t>Mondays, 6:30 pm departure; some Saturday rides</t>
        </is>
      </c>
      <c r="W51" s="5" t="inlineStr">
        <is>
          <t>Weekly rides in riding season</t>
        </is>
      </c>
      <c r="X51" t="inlineStr">
        <is>
          <t>Mar–Oct</t>
        </is>
      </c>
      <c r="Y51" s="5" t="inlineStr">
        <is>
          <t>Gregg/Klice Community Center</t>
        </is>
      </c>
      <c r="Z51" s="5" t="inlineStr">
        <is>
          <t>1600 John Buck O'Neil Way, Kansas City, MO 64108</t>
        </is>
      </c>
      <c r="AB51" t="inlineStr">
        <is>
          <t>downtown core</t>
        </is>
      </c>
      <c r="AC51" t="inlineStr">
        <is>
          <t>membership</t>
        </is>
      </c>
      <c r="AD51" t="inlineStr">
        <is>
          <t>social</t>
        </is>
      </c>
      <c r="AE51" t="inlineStr">
        <is>
          <t>none</t>
        </is>
      </c>
      <c r="AF51" s="7" t="n">
        <v>2</v>
      </c>
      <c r="AG51" s="5" t="inlineStr">
        <is>
          <t>Riders of all abilities; a club member interviewed by a local bike-advocacy group calls it 'one of the most welcoming and diverse organized rides in Kansas City' and an entry point for newer riders. Mostly peers, with club officers and a board leading rides and events.</t>
        </is>
      </c>
      <c r="AH51" s="9" t="inlineStr">
        <is>
          <t>http://www.majortaylorkc.org/cgi-bin/majort/webhome</t>
        </is>
      </c>
      <c r="AI51" s="9" t="inlineStr">
        <is>
          <t>http://www.majortaylorkc.org/cgi-bin/majort/webjoin</t>
        </is>
      </c>
      <c r="AJ51" s="5" t="inlineStr">
        <is>
          <t>http://www.majortaylorkc.org/cgi-bin/majort/webhome
http://www.majortaylorkc.org/cgi-bin/majort/webjoin
http://www.majortaylorkc.org/cgi-bin/majort/webabout
http://www.majortaylorkc.org/cgi-bin/majort/webevents
http://www.majortaylorkc.org/cgi-bin/majort/webcontact
https://bikewalkkc.org/blog/2026/09/22/the-movement-builders-major-taylor-cycling-club-of-kansas-city/
https://bikewalkkc.org/education/womenbikekc/
https://kcparks.org/places/greggklice-community-center/</t>
        </is>
      </c>
      <c r="AK51" s="5" t="inlineStr">
        <is>
          <t>majortaylorcyclingclubkc@gmail.com</t>
        </is>
      </c>
      <c r="AL51" t="inlineStr">
        <is>
          <t>estimated</t>
        </is>
      </c>
      <c r="AM51" s="10" t="inlineStr">
        <is>
          <t>2026-10-24</t>
        </is>
      </c>
      <c r="AN51" s="5" t="inlineStr">
        <is>
          <t>major-taylor-cycling-club-kansas-city</t>
        </is>
      </c>
    </row>
    <row r="52">
      <c r="B52" s="5" t="inlineStr">
        <is>
          <t>Missouri Master Naturalist, Osage Trails Chapter</t>
        </is>
      </c>
      <c r="C52" s="5" t="inlineStr">
        <is>
          <t>Master Naturalist training class</t>
        </is>
      </c>
      <c r="D52" t="inlineStr">
        <is>
          <t>Animals &amp; nature</t>
        </is>
      </c>
      <c r="E52" s="5" t="inlineStr">
        <is>
          <t>Take a 45-hour naturalist course on Tuesday evenings, then give 40 volunteer hours a year with local conservation groups. Applications open June 2027.</t>
        </is>
      </c>
      <c r="F52" s="5" t="inlineStr">
        <is>
          <t>45 hours of training from local experts in ecology, botany, birds, geology and more; Certification as a Missouri Master Naturalist; Monthly chapter meetings with an hour of advanced training; Volunteer projects with two dozen-plus partner groups: trails, prairie and stream work, nature programs</t>
        </is>
      </c>
      <c r="G52" s="6" t="n">
        <v>0</v>
      </c>
      <c r="H52" s="6" t="n">
        <v>0</v>
      </c>
      <c r="I52" s="6" t="n">
        <v>110</v>
      </c>
      <c r="J52" s="5" t="inlineStr">
        <is>
          <t>One-time training fee: $110, the latest published fee (2026 class); the 2027 fee is not yet posted. The chapter 'does not collect additional fees or dues'.</t>
        </is>
      </c>
      <c r="K52" s="7" t="n">
        <v>24</v>
      </c>
      <c r="L52" s="7" t="n">
        <v>12</v>
      </c>
      <c r="M52" s="6" t="n"/>
      <c r="N52" s="8" t="n">
        <v>8</v>
      </c>
      <c r="O52" s="7" t="n"/>
      <c r="P52" s="7" t="n"/>
      <c r="Q52" t="inlineStr">
        <is>
          <t>none</t>
        </is>
      </c>
      <c r="R52" t="inlineStr">
        <is>
          <t>application</t>
        </is>
      </c>
      <c r="S52" s="5" t="inlineStr">
        <is>
          <t>Email osagetrailstraining@gmail.com to get on the list, attend the in-person orientation in early June 2027, then apply by late June; class size is limited.</t>
        </is>
      </c>
      <c r="T52" s="5" t="inlineStr">
        <is>
          <t>Orientation early June 2027; applications through late June 2027; class starts August 2027</t>
        </is>
      </c>
      <c r="U52" t="inlineStr">
        <is>
          <t>weekday evening</t>
        </is>
      </c>
      <c r="V52" s="5" t="inlineStr">
        <is>
          <t>Training Tuesdays 5:30-8:30 pm (Aug-Nov); chapter meetings rotate around the metro</t>
        </is>
      </c>
      <c r="W52" s="5" t="inlineStr">
        <is>
          <t>Training weekly for 14 weeks; chapter meetings monthly</t>
        </is>
      </c>
      <c r="X52" t="inlineStr">
        <is>
          <t>Year-round</t>
        </is>
      </c>
      <c r="Y52" s="5" t="n"/>
      <c r="Z52" s="5" t="n"/>
      <c r="AA52" t="inlineStr">
        <is>
          <t>Yes</t>
        </is>
      </c>
      <c r="AB52" t="inlineStr">
        <is>
          <t>metro-wide</t>
        </is>
      </c>
      <c r="AC52" t="inlineStr">
        <is>
          <t>cohort/class; volunteer</t>
        </is>
      </c>
      <c r="AD52" t="inlineStr">
        <is>
          <t>learning; service</t>
        </is>
      </c>
      <c r="AE52" t="inlineStr">
        <is>
          <t>none</t>
        </is>
      </c>
      <c r="AF52" s="7" t="n">
        <v>3</v>
      </c>
      <c r="AG52" s="5" t="inlineStr">
        <is>
          <t>A class of up to 30, taught by instructors from local colleges and state and federal agencies, then a chapter that works with two dozen-plus conservation partners.</t>
        </is>
      </c>
      <c r="AH52" s="9" t="inlineStr">
        <is>
          <t>https://osagetrails.com/join-our-chapter/</t>
        </is>
      </c>
      <c r="AI52" s="9" t="inlineStr">
        <is>
          <t>https://osagetrails.com/join-our-chapter/</t>
        </is>
      </c>
      <c r="AJ52" s="5" t="inlineStr">
        <is>
          <t>https://extension.missouri.edu/programs/missouri-master-naturalist/find-a-chapter
https://extension.missouri.edu/counties/jackson/master-naturalists
https://osagetrails.com/faq/
https://osagetrails.com/join-our-chapter/
https://osagetrails.com/
https://osagetrails.com/contact-us/</t>
        </is>
      </c>
      <c r="AK52" s="5" t="inlineStr">
        <is>
          <t>osagetrailstraining@gmail.com</t>
        </is>
      </c>
      <c r="AL52" t="inlineStr">
        <is>
          <t>verified</t>
        </is>
      </c>
      <c r="AM52" s="10" t="inlineStr">
        <is>
          <t>2026-10-24</t>
        </is>
      </c>
      <c r="AN52" s="5" t="inlineStr">
        <is>
          <t>missouri-master-naturalist-osage-trails</t>
        </is>
      </c>
    </row>
    <row r="53">
      <c r="B53" s="5" t="inlineStr">
        <is>
          <t>Digital Women Kansas City (DWKC)</t>
        </is>
      </c>
      <c r="C53" s="5" t="inlineStr">
        <is>
          <t>Free membership and Mentorship Program</t>
        </is>
      </c>
      <c r="D53" t="inlineStr">
        <is>
          <t>Affinity &amp; identity networks</t>
        </is>
      </c>
      <c r="E53" s="5" t="inlineStr">
        <is>
          <t>Join a free network for women in marketing, design, tech and media: monthly meetups, speaker nights, and a $25 four-month mentorship program.</t>
        </is>
      </c>
      <c r="F53" s="5" t="inlineStr">
        <is>
          <t>Free membership with invitations to all DWKC events; Monthly meetups and speaker events (the November 4, 2026 event is $15); A four-month Mentorship Program (fall and spring sessions) that matches you with a mentor at a speed-dating-style Mentorship Match; Mentorship-only events in three of the four program months; A monthly highlights newsletter and career-growth resources</t>
        </is>
      </c>
      <c r="G53" s="6" t="n">
        <v>0</v>
      </c>
      <c r="H53" s="6" t="n">
        <v>25</v>
      </c>
      <c r="I53" s="6" t="n">
        <v>0</v>
      </c>
      <c r="J53" s="5" t="inlineStr">
        <is>
          <t>Membership is free ('Membership is free. Simply register and pay for the events you want to attend!'). The Mentorship Program charges 'a $25 program fee at sign up'. Event tickets are pay-as-you-go: the Nov 4, 2026 event is listed at $15. Low = free membership; high = one mentorship session.</t>
        </is>
      </c>
      <c r="K53" s="7" t="n">
        <v>8</v>
      </c>
      <c r="L53" s="7" t="n">
        <v>8</v>
      </c>
      <c r="M53" s="6" t="n"/>
      <c r="N53" s="8" t="n">
        <v>3</v>
      </c>
      <c r="O53" s="7" t="n">
        <v>18</v>
      </c>
      <c r="P53" s="7" t="n"/>
      <c r="Q53" t="inlineStr">
        <is>
          <t>none</t>
        </is>
      </c>
      <c r="R53" t="inlineStr">
        <is>
          <t>open</t>
        </is>
      </c>
      <c r="S53" s="5" t="inlineStr">
        <is>
          <t>Join free at https://www.digitalwomenkansascity.org/membership, then register for 'From Lurker to Leader: Getting Comfy in the Cringe' (Wed Nov 4, 2026, 5:30 pm, Serendipity Labs, Overland Park; $15) at https://www.digitalwomenkansascity.org/events. Spring mentorship: the Mentorship Match is in January ($25).</t>
        </is>
      </c>
      <c r="T53" s="5" t="inlineStr">
        <is>
          <t>Rolling for membership; mentorship sign-up before the September and January Mentorship Match</t>
        </is>
      </c>
      <c r="U53" t="inlineStr">
        <is>
          <t>weekday evening</t>
        </is>
      </c>
      <c r="V53" s="5" t="inlineStr">
        <is>
          <t>Weekday evenings, about 5:30-7 pm</t>
        </is>
      </c>
      <c r="W53" s="5" t="inlineStr">
        <is>
          <t>Monthly meetups; mentorship sessions Sept-Dec and Feb-May</t>
        </is>
      </c>
      <c r="X53" t="inlineStr">
        <is>
          <t>Year-round</t>
        </is>
      </c>
      <c r="Y53" s="5" t="inlineStr">
        <is>
          <t>Serendipity Labs Overland Park</t>
        </is>
      </c>
      <c r="Z53" s="5" t="inlineStr">
        <is>
          <t>5440 W 110th St, Ste 300, Overland Park, KS 66211</t>
        </is>
      </c>
      <c r="AA53" t="inlineStr">
        <is>
          <t>Yes</t>
        </is>
      </c>
      <c r="AB53" t="inlineStr">
        <is>
          <t>Johnson County</t>
        </is>
      </c>
      <c r="AC53" t="inlineStr">
        <is>
          <t>membership; cohort/class</t>
        </is>
      </c>
      <c r="AD53" t="inlineStr">
        <is>
          <t>learning; social</t>
        </is>
      </c>
      <c r="AE53" t="inlineStr">
        <is>
          <t>none</t>
        </is>
      </c>
      <c r="AF53" s="7" t="n">
        <v>3</v>
      </c>
      <c r="AG53" s="5" t="inlineStr">
        <is>
          <t>Women working across digital fields: business owners, project managers, engineers, marketers and designers, from people starting out to seasoned professionals who volunteer as mentors. A real mix of career stages; the group reported over 800 members in 2021.</t>
        </is>
      </c>
      <c r="AH53" s="9" t="inlineStr">
        <is>
          <t>https://www.digitalwomenkansascity.org/membership</t>
        </is>
      </c>
      <c r="AI53" s="9" t="inlineStr">
        <is>
          <t>https://www.digitalwomenkansascity.org/membership</t>
        </is>
      </c>
      <c r="AJ53" s="5" t="inlineStr">
        <is>
          <t>https://www.digitalwomenkansascity.org/
https://www.digitalwomenkansascity.org/membership
https://www.digitalwomenkansascity.org/events
https://www.digitalwomenkansascity.org/mentorship
https://www.digitalwomenkansascity.org/board
https://www.digitalwomenkansascity.org/about
https://www.digitalwomenkansascity.org/contact</t>
        </is>
      </c>
      <c r="AK53" s="5" t="inlineStr">
        <is>
          <t>Contact form: https://www.digitalwomenkansascity.org/contact</t>
        </is>
      </c>
      <c r="AL53" t="inlineStr">
        <is>
          <t>verified</t>
        </is>
      </c>
      <c r="AM53" s="10" t="inlineStr">
        <is>
          <t>2026-10-24</t>
        </is>
      </c>
      <c r="AN53" s="5" t="inlineStr">
        <is>
          <t>digital-women-kansas-city-membership</t>
        </is>
      </c>
    </row>
    <row r="54">
      <c r="A54" t="inlineStr">
        <is>
          <t>Yes</t>
        </is>
      </c>
      <c r="B54" s="5" t="inlineStr">
        <is>
          <t>American Jazz Museum</t>
        </is>
      </c>
      <c r="C54" s="5" t="inlineStr">
        <is>
          <t>Single membership</t>
        </is>
      </c>
      <c r="D54" t="inlineStr">
        <is>
          <t>Visual arts &amp; museums</t>
        </is>
      </c>
      <c r="E54" s="5" t="inlineStr">
        <is>
          <t>For $30 a year, walk into the Blue Room's Monday jam sessions and Friday Indigo Hour free, plus free museum admission at 18th &amp; Vine.</t>
        </is>
      </c>
      <c r="F54" s="5" t="inlineStr">
        <is>
          <t>Free entry to Monday Night Jam Sessions at the Blue Room (7 pm; $10 otherwise); Free Friday Indigo Hour at the Blue Room (5 pm; $5 otherwise); One complimentary Blue Room admission a year; Free admission to the museum's permanent exhibitions for a year ($15 adult ticket); Invitations to exhibition openings and member-only events, plus concert presales; 10% off in the Swing Shop</t>
        </is>
      </c>
      <c r="G54" s="6" t="n">
        <v>30</v>
      </c>
      <c r="H54" s="6" t="n">
        <v>30</v>
      </c>
      <c r="I54" s="6" t="n">
        <v>0</v>
      </c>
      <c r="J54" s="5" t="inlineStr">
        <is>
          <t>$30 Single membership (Duo $50, Family $60, Senior $20). Regular Friday and Saturday sets ($10 per set) and specially priced shows are extra.</t>
        </is>
      </c>
      <c r="K54" s="7" t="n">
        <v>15</v>
      </c>
      <c r="L54" s="7" t="n">
        <v>6</v>
      </c>
      <c r="M54" s="6" t="n">
        <v>145</v>
      </c>
      <c r="N54" s="8" t="n">
        <v>3</v>
      </c>
      <c r="O54" s="7" t="n"/>
      <c r="P54" s="7" t="n"/>
      <c r="Q54" t="inlineStr">
        <is>
          <t>none</t>
        </is>
      </c>
      <c r="R54" t="inlineStr">
        <is>
          <t>open</t>
        </is>
      </c>
      <c r="S54" s="5" t="inlineStr">
        <is>
          <t>Buy the $30 Single membership at https://buy.acmeticketing.com/membership/579/detail/66156d7fb6934e57c6fd9440, then show your digital card at the next Monday Night Jam Session (7 pm).</t>
        </is>
      </c>
      <c r="T54" s="5" t="inlineStr">
        <is>
          <t>Rolling</t>
        </is>
      </c>
      <c r="U54" t="inlineStr">
        <is>
          <t>weekday evening</t>
        </is>
      </c>
      <c r="V54" s="5" t="inlineStr">
        <is>
          <t>Monday jam sessions 7 pm; Friday Indigo Hour 5 pm; museum open Tuesday-Sunday</t>
        </is>
      </c>
      <c r="W54" s="5" t="inlineStr">
        <is>
          <t>Weekly jam sessions, year-round</t>
        </is>
      </c>
      <c r="X54" t="inlineStr">
        <is>
          <t>Year-round</t>
        </is>
      </c>
      <c r="Y54" s="5" t="inlineStr">
        <is>
          <t>The Blue Room at the American Jazz Museum</t>
        </is>
      </c>
      <c r="Z54" s="5" t="inlineStr">
        <is>
          <t>1616 E 18th St, Kansas City, MO 64108</t>
        </is>
      </c>
      <c r="AB54" t="inlineStr">
        <is>
          <t>downtown core</t>
        </is>
      </c>
      <c r="AC54" t="inlineStr">
        <is>
          <t>membership</t>
        </is>
      </c>
      <c r="AD54" t="inlineStr">
        <is>
          <t>performance; social; learning</t>
        </is>
      </c>
      <c r="AE54" t="inlineStr">
        <is>
          <t>none</t>
        </is>
      </c>
      <c r="AF54" s="7" t="n">
        <v>3</v>
      </c>
      <c r="AG54" s="5" t="inlineStr">
        <is>
          <t>Working musicians, music students and jazz fans of every age, plus 18th &amp; Vine regulars; jam nights mix seasoned players with newcomers.</t>
        </is>
      </c>
      <c r="AH54" s="9" t="inlineStr">
        <is>
          <t>https://americanjazzmuseum.org/membership</t>
        </is>
      </c>
      <c r="AI54" s="9" t="inlineStr">
        <is>
          <t>https://buy.acmeticketing.com/membership/579/detail/66156d7fb6934e57c6fd9440</t>
        </is>
      </c>
      <c r="AJ54" s="5" t="inlineStr">
        <is>
          <t>https://americanjazzmuseum.org/membership
https://buy.acmeticketing.com/membership/579/detail/66156d7fb6934e57c6fd9440
https://americanjazzmuseum.org/blue-room
https://americanjazzmuseum.org/visit</t>
        </is>
      </c>
      <c r="AK54" s="5" t="inlineStr">
        <is>
          <t>info@kcjazz.org</t>
        </is>
      </c>
      <c r="AL54" t="inlineStr">
        <is>
          <t>verified</t>
        </is>
      </c>
      <c r="AM54" s="10" t="inlineStr">
        <is>
          <t>2026-10-24</t>
        </is>
      </c>
      <c r="AN54" s="5" t="inlineStr">
        <is>
          <t>american-jazz-museum-membership</t>
        </is>
      </c>
    </row>
    <row r="55">
      <c r="B55" s="5" t="inlineStr">
        <is>
          <t>Burroughs Audubon Society of Greater Kansas City</t>
        </is>
      </c>
      <c r="C55" s="5" t="inlineStr">
        <is>
          <t>Chapter membership</t>
        </is>
      </c>
      <c r="D55" t="inlineStr">
        <is>
          <t>Animals &amp; nature</t>
        </is>
      </c>
      <c r="E55" s="5" t="inlineStr">
        <is>
          <t>KC's Audubon chapter: $20 gets you led birding field trips, evening talks each spring and fall, and a weekend nature center at Lake Jacomo.</t>
        </is>
      </c>
      <c r="F55" s="5" t="inlineStr">
        <is>
          <t>Birding field trips around the metro and region, each with a trip leader; Six evening programs a year (third Tuesdays, spring and fall), mostly on Zoom; A nature center and bird sanctuary at Lake Jacomo, open weekend afternoons; Audubon magazine</t>
        </is>
      </c>
      <c r="G55" s="6" t="n">
        <v>20</v>
      </c>
      <c r="H55" s="6" t="n">
        <v>20</v>
      </c>
      <c r="I55" s="6" t="n">
        <v>0</v>
      </c>
      <c r="J55" s="5" t="inlineStr">
        <is>
          <t>$20 National Audubon membership automatically makes you a Burroughs member. General meetings are free and open to non-members. Field-trip cost is not listed; expect to carpool and cover your own gas and lunch.</t>
        </is>
      </c>
      <c r="K55" s="7" t="n">
        <v>10</v>
      </c>
      <c r="L55" s="7" t="n">
        <v>6</v>
      </c>
      <c r="M55" s="6" t="n"/>
      <c r="N55" s="8" t="n">
        <v>3</v>
      </c>
      <c r="O55" s="7" t="n"/>
      <c r="P55" s="7" t="n"/>
      <c r="Q55" t="inlineStr">
        <is>
          <t>none</t>
        </is>
      </c>
      <c r="R55" t="inlineStr">
        <is>
          <t>open</t>
        </is>
      </c>
      <c r="S55" s="5" t="inlineStr">
        <is>
          <t>Join National Audubon for $20 through the link at https://burroughs.org/membership-and-donations/ (or call 844-428-3826 and ask for Chapter N02), then RSVP for a field trip on the events calendar.</t>
        </is>
      </c>
      <c r="T55" s="5" t="inlineStr">
        <is>
          <t>Rolling</t>
        </is>
      </c>
      <c r="U55" t="inlineStr">
        <is>
          <t>mixed</t>
        </is>
      </c>
      <c r="V55" s="5" t="inlineStr">
        <is>
          <t>Weekend field trips; Tuesday-evening talks at 6:30 pm</t>
        </is>
      </c>
      <c r="W55" s="5" t="inlineStr">
        <is>
          <t>Talks monthly in spring and fall; field trips most months</t>
        </is>
      </c>
      <c r="X55" t="inlineStr">
        <is>
          <t>Year-round</t>
        </is>
      </c>
      <c r="Y55" s="5" t="inlineStr">
        <is>
          <t>Burroughs Audubon Nature Center and Bird Sanctuary</t>
        </is>
      </c>
      <c r="Z55" s="5" t="inlineStr">
        <is>
          <t>7300 SW West Park Rd, Blue Springs, MO 64015</t>
        </is>
      </c>
      <c r="AA55" t="inlineStr">
        <is>
          <t>Yes</t>
        </is>
      </c>
      <c r="AB55" t="inlineStr">
        <is>
          <t>metro-wide</t>
        </is>
      </c>
      <c r="AC55" t="inlineStr">
        <is>
          <t>membership</t>
        </is>
      </c>
      <c r="AD55" t="inlineStr">
        <is>
          <t>learning; social</t>
        </is>
      </c>
      <c r="AE55" t="inlineStr">
        <is>
          <t>none</t>
        </is>
      </c>
      <c r="AF55" s="7" t="n">
        <v>3</v>
      </c>
      <c r="AG55" s="5" t="inlineStr">
        <is>
          <t>Birders and naturalists of every experience level, including master naturalists and conservation scientists who present programs. Field trips are small, leader-guided groups.</t>
        </is>
      </c>
      <c r="AH55" s="9" t="inlineStr">
        <is>
          <t>https://burroughs.org/membership-and-donations/</t>
        </is>
      </c>
      <c r="AI55" s="9" t="inlineStr">
        <is>
          <t>https://burroughs.org/membership-and-donations/</t>
        </is>
      </c>
      <c r="AJ55" s="5" t="inlineStr">
        <is>
          <t>https://burroughs.org/nature-center-and-bird-sanctuary/
https://burroughs.org/membership-and-donations/
https://burroughs.org/general-meetings/
https://burroughs.org/events/
https://burroughs.org/</t>
        </is>
      </c>
      <c r="AK55" s="5" t="inlineStr">
        <is>
          <t>mail@burroughs.org</t>
        </is>
      </c>
      <c r="AL55" t="inlineStr">
        <is>
          <t>verified</t>
        </is>
      </c>
      <c r="AM55" s="10" t="inlineStr">
        <is>
          <t>2026-10-24</t>
        </is>
      </c>
      <c r="AN55" s="5" t="inlineStr">
        <is>
          <t>burroughs-audubon-membership</t>
        </is>
      </c>
    </row>
    <row r="56">
      <c r="B56" s="5" t="inlineStr">
        <is>
          <t>Mid America Freedom Band (Show-Me Pride Ensembles)</t>
        </is>
      </c>
      <c r="C56" s="5" t="inlineStr">
        <is>
          <t>Concert band and jazz ensembles</t>
        </is>
      </c>
      <c r="D56" t="inlineStr">
        <is>
          <t>Performing arts</t>
        </is>
      </c>
      <c r="E56" s="5" t="inlineStr">
        <is>
          <t>Dust off your band instrument: KC's LGBTQ+ and ally concert band rehearses Thursday nights in Brookside. No audition, just read music.</t>
        </is>
      </c>
      <c r="F56" s="5" t="inlineStr">
        <is>
          <t>Weekly Thursday rehearsals, 7-9 pm, late August through May; Four concert-band concerts a season, several at the Gem Theater at 18th &amp; Vine; One complimentary ticket per paid concert for dues-paying members; Optional extras: an open-to-all swing band, the auditioned Mighty Mo Jazz Orchestra and the Spirit Pep Band at PrideFest and parades; Loaner instruments for dues-paying members</t>
        </is>
      </c>
      <c r="G56" s="6" t="n">
        <v>90</v>
      </c>
      <c r="H56" s="6" t="n">
        <v>90</v>
      </c>
      <c r="I56" s="6" t="n">
        <v>0</v>
      </c>
      <c r="J56" s="5" t="inlineStr">
        <is>
          <t>2026-27 dues: $90 for the full season, or $45 for a half season (December–May). The $80 early-bird rate ended October 1, 2026. Dues are optional to play (they buy voting rights, comp tickets and instrument loans), and scholarships or payment plans are offered. Concert band attire is all black: button-down, slacks or skirt, socks, shoes.</t>
        </is>
      </c>
      <c r="K56" s="7" t="n">
        <v>40</v>
      </c>
      <c r="L56" s="7" t="n">
        <v>8</v>
      </c>
      <c r="M56" s="6" t="n"/>
      <c r="N56" s="8" t="n">
        <v>9</v>
      </c>
      <c r="O56" s="7" t="n">
        <v>18</v>
      </c>
      <c r="P56" s="7" t="n"/>
      <c r="Q56" t="inlineStr">
        <is>
          <t>none</t>
        </is>
      </c>
      <c r="R56" t="inlineStr">
        <is>
          <t>open</t>
        </is>
      </c>
      <c r="S56" s="5" t="inlineStr">
        <is>
          <t>Email info@freedomband.com or use the form at https://freedomband.com/join to say which instrument you play, then show up to a Thursday 7 pm rehearsal at St. Andrew's Episcopal Church, 6401 Wornall Terrace. Half-season dues ($45) cover December-May.</t>
        </is>
      </c>
      <c r="T56" s="5" t="inlineStr">
        <is>
          <t>Rolling; dues by full season (Aug-May) or half season (Aug-Dec or Dec-May)</t>
        </is>
      </c>
      <c r="U56" t="inlineStr">
        <is>
          <t>weekday evening</t>
        </is>
      </c>
      <c r="V56" s="5" t="inlineStr">
        <is>
          <t>Thursdays, 7-9 pm; concerts on Friday or Saturday evenings</t>
        </is>
      </c>
      <c r="W56" s="5" t="inlineStr">
        <is>
          <t>Weekly rehearsals, late August-May; about four concerts a season</t>
        </is>
      </c>
      <c r="X56" t="inlineStr">
        <is>
          <t>Aug–May</t>
        </is>
      </c>
      <c r="Y56" s="5" t="inlineStr">
        <is>
          <t>St. Andrew's Episcopal Church (rehearsals)</t>
        </is>
      </c>
      <c r="Z56" s="5" t="inlineStr">
        <is>
          <t>6401 Wornall Terrace, Kansas City, MO 64113</t>
        </is>
      </c>
      <c r="AB56" t="inlineStr">
        <is>
          <t>Plaza–Midtown</t>
        </is>
      </c>
      <c r="AC56" t="inlineStr">
        <is>
          <t>membership; league/team</t>
        </is>
      </c>
      <c r="AD56" t="inlineStr">
        <is>
          <t>performance; social</t>
        </is>
      </c>
      <c r="AE56" t="inlineStr">
        <is>
          <t>none</t>
        </is>
      </c>
      <c r="AF56" s="7" t="n">
        <v>2</v>
      </c>
      <c r="AG56" s="5" t="inlineStr">
        <is>
          <t>Some 80-plus adult volunteer musicians, LGBTQ+ and allied, from players a couple of years into their instrument to decades-long veterans. Member-run, so dues-paying members can vote and stand for the board.</t>
        </is>
      </c>
      <c r="AH56" s="9" t="inlineStr">
        <is>
          <t>https://freedomband.com/mid-america-freedom-band</t>
        </is>
      </c>
      <c r="AI56" s="9" t="inlineStr">
        <is>
          <t>https://freedomband.com/join</t>
        </is>
      </c>
      <c r="AJ56" s="5" t="inlineStr">
        <is>
          <t>https://freedomband.com/join
https://freedomband.com/
https://freedomband.com/mid-america-freedom-band
https://drive.google.com/file/d/1Fq1OQ6xiFwKw5eM3IrtB2EPlC2_7diCs/view?usp=sharing
https://freedomband.com/documentation
https://freedomband.com/events/plot-twists
https://freedomband.com/events/home-for-the-harmonies
https://freedomband.com/about-us-1</t>
        </is>
      </c>
      <c r="AK56" s="5" t="inlineStr">
        <is>
          <t>info@freedomband.com</t>
        </is>
      </c>
      <c r="AL56" t="inlineStr">
        <is>
          <t>verified</t>
        </is>
      </c>
      <c r="AM56" s="10" t="inlineStr">
        <is>
          <t>2026-10-25</t>
        </is>
      </c>
      <c r="AN56" s="5" t="inlineStr">
        <is>
          <t>mid-america-freedom-band-concert-band</t>
        </is>
      </c>
    </row>
    <row r="57">
      <c r="B57" s="5" t="inlineStr">
        <is>
          <t>Hyde Park Neighborhood Association</t>
        </is>
      </c>
      <c r="C57" s="5" t="inlineStr">
        <is>
          <t>Apartment household membership</t>
        </is>
      </c>
      <c r="D57" t="inlineStr">
        <is>
          <t>Civic &amp; leadership</t>
        </is>
      </c>
      <c r="E57" s="5" t="inlineStr">
        <is>
          <t>Live between 31st and 47th, Troost to Gillham? For $15 a year, join Hyde Park's neighborhood association: evening meetings, committees and new-member neighborhood nights.</t>
        </is>
      </c>
      <c r="F57" s="5" t="inlineStr">
        <is>
          <t>$15 apartment membership (renters welcome); dues paid after November 1 cover all of the next year; A vote at general meetings, Tuesdays at 7 pm at Pilgrim Chapel (May, July, August, September and November in 2026); Committees that want new members: beautification (third Wednesdays, 6–7 pm), social events, the Homes Tour, safety; Neighborhood Nights billed as new member–only, like a free May 2026 talk with a local coffee-shop founder (RSVP required); Free Dumpster Days, plus neighborhood events: Sunday farmers markets, the June yard sale, the October Homes Tour</t>
        </is>
      </c>
      <c r="G57" s="6" t="n">
        <v>15</v>
      </c>
      <c r="H57" s="6" t="n">
        <v>15</v>
      </c>
      <c r="I57" s="6" t="n">
        <v>0</v>
      </c>
      <c r="J57" s="5" t="inlineStr">
        <is>
          <t>Apartment tier $15 a year; Household $35, Patron $50. Dues are paid each January; dues paid after November 1 cover membership through December of the following year. Pay online, by check, or in person at a meeting. No required extras.</t>
        </is>
      </c>
      <c r="K57" s="7" t="n">
        <v>6</v>
      </c>
      <c r="L57" s="7" t="n">
        <v>12</v>
      </c>
      <c r="M57" s="6" t="n"/>
      <c r="N57" s="8" t="n">
        <v>2</v>
      </c>
      <c r="O57" s="7" t="n">
        <v>18</v>
      </c>
      <c r="P57" s="7" t="n"/>
      <c r="Q57" t="inlineStr">
        <is>
          <t>none</t>
        </is>
      </c>
      <c r="R57" t="inlineStr">
        <is>
          <t>open</t>
        </is>
      </c>
      <c r="S57" s="5" t="inlineStr">
        <is>
          <t>If you live in Hyde Park (31st–47th Streets, Troost to Gillham/Plaza), pay the $15 apartment dues on or after November 1 (they then cover all of 2027) at https://www.hydeparkkc.org/store/p/hpna-annual-membership, then come to the General Meeting, Tuesday, November 17, 2026, 7 pm, Pilgrim Chapel, 3801 Gillham Rd.</t>
        </is>
      </c>
      <c r="T57" s="5" t="inlineStr">
        <is>
          <t>Rolling; dues paid after November 1 cover the following calendar year</t>
        </is>
      </c>
      <c r="U57" t="inlineStr">
        <is>
          <t>weekday evening</t>
        </is>
      </c>
      <c r="V57" s="5" t="inlineStr">
        <is>
          <t>Tuesday evenings, 7 pm (general meetings); committees meet on weeknights</t>
        </is>
      </c>
      <c r="W57" s="5" t="inlineStr">
        <is>
          <t>General meetings most months; committees monthly</t>
        </is>
      </c>
      <c r="X57" t="inlineStr">
        <is>
          <t>Year-round</t>
        </is>
      </c>
      <c r="Y57" s="5" t="inlineStr">
        <is>
          <t>Pilgrim Chapel</t>
        </is>
      </c>
      <c r="Z57" s="5" t="inlineStr">
        <is>
          <t>3801 Gillham Rd, Kansas City, MO 64111</t>
        </is>
      </c>
      <c r="AB57" t="inlineStr">
        <is>
          <t>Plaza–Midtown</t>
        </is>
      </c>
      <c r="AC57" t="inlineStr">
        <is>
          <t>membership; board/committee</t>
        </is>
      </c>
      <c r="AD57" t="inlineStr">
        <is>
          <t>service; social</t>
        </is>
      </c>
      <c r="AE57" t="inlineStr">
        <is>
          <t>none</t>
        </is>
      </c>
      <c r="AF57" s="7" t="n">
        <v>3</v>
      </c>
      <c r="AG57" s="5" t="inlineStr">
        <is>
          <t>Homeowners, apartment renters, small-business owners and longtime neighbors in one of Midtown's historic districts, plus the volunteer board. A real mix of ages and careers, all focused on the neighborhood.</t>
        </is>
      </c>
      <c r="AH57" s="9" t="inlineStr">
        <is>
          <t>https://www.hydeparkkc.org/posts/membership-2026</t>
        </is>
      </c>
      <c r="AI57" s="9" t="inlineStr">
        <is>
          <t>https://www.hydeparkkc.org/store/p/hpna-annual-membership</t>
        </is>
      </c>
      <c r="AJ57" s="5" t="inlineStr">
        <is>
          <t>https://www.hydeparkkc.org/posts/membership-2026
https://www.hydeparkkc.org/store/p/hpna-annual-membership
https://www.hydeparkkc.org/
https://www.hydeparkkc.org/events?format=json
https://www.hydeparkkc.org/events/general-2026-11-17
https://www.hydeparkkc.org/committees</t>
        </is>
      </c>
      <c r="AK57" s="5" t="inlineStr">
        <is>
          <t>president@hydeparkkc.org</t>
        </is>
      </c>
      <c r="AL57" t="inlineStr">
        <is>
          <t>verified</t>
        </is>
      </c>
      <c r="AM57" s="10" t="inlineStr">
        <is>
          <t>2026-10-24</t>
        </is>
      </c>
      <c r="AN57" s="5" t="inlineStr">
        <is>
          <t>hyde-park-neighborhood-association-membership</t>
        </is>
      </c>
    </row>
    <row r="58">
      <c r="B58" s="5" t="inlineStr">
        <is>
          <t>National Association of Asian American Professionals (NAAAP) Kansas City</t>
        </is>
      </c>
      <c r="C58" s="5" t="inlineStr">
        <is>
          <t>Individual membership</t>
        </is>
      </c>
      <c r="D58" t="inlineStr">
        <is>
          <t>Professional &amp; industry</t>
        </is>
      </c>
      <c r="E58" s="5" t="inlineStr">
        <is>
          <t>You'll find happy hours, networking dinners, a book club and volunteering with Kansas City's Asian American professionals' network, for about $20 a year.</t>
        </is>
      </c>
      <c r="F58" s="5" t="inlineStr">
        <is>
          <t>Member events free or discounted: happy hours, NAAAP Networking Nights (N3) dinners, cultural events; Professional development and leadership workshops with keynote speakers; Community service outings (e.g. Harvesters); Members-only job listings and a discount on the national NAAAP Leadership Convention</t>
        </is>
      </c>
      <c r="G58" s="6" t="n">
        <v>20.19</v>
      </c>
      <c r="H58" s="6" t="n">
        <v>20.19</v>
      </c>
      <c r="I58" s="6" t="n">
        <v>0</v>
      </c>
      <c r="J58" s="5" t="inlineStr">
        <is>
          <t>Individual membership $20.19 a year; students free with ID; couples $35. Some events (e.g. the Korean conversation class, paid to the tutor) carry their own fee.</t>
        </is>
      </c>
      <c r="K58" s="7" t="n">
        <v>8</v>
      </c>
      <c r="L58" s="7" t="n">
        <v>4</v>
      </c>
      <c r="M58" s="6" t="n"/>
      <c r="N58" s="8" t="n">
        <v>2.5</v>
      </c>
      <c r="O58" s="7" t="n"/>
      <c r="P58" s="7" t="n"/>
      <c r="Q58" t="inlineStr">
        <is>
          <t>none</t>
        </is>
      </c>
      <c r="R58" t="inlineStr">
        <is>
          <t>open</t>
        </is>
      </c>
      <c r="S58" s="5" t="inlineStr">
        <is>
          <t>Sign up as an individual ($20.19 a year) at https://kc.naaap.org/join, then RSVP for the next event at https://kc.naaap.org/events.</t>
        </is>
      </c>
      <c r="T58" s="5" t="inlineStr">
        <is>
          <t>Rolling</t>
        </is>
      </c>
      <c r="U58" t="inlineStr">
        <is>
          <t>mixed</t>
        </is>
      </c>
      <c r="V58" s="5" t="inlineStr">
        <is>
          <t>Weekends and weeknights (book club Saturdays at noon; evening happy hours)</t>
        </is>
      </c>
      <c r="W58" s="5" t="inlineStr">
        <is>
          <t>Several events a month in busy seasons; at least monthly</t>
        </is>
      </c>
      <c r="X58" t="inlineStr">
        <is>
          <t>Year-round</t>
        </is>
      </c>
      <c r="Y58" s="5" t="inlineStr">
        <is>
          <t>The Silk Road</t>
        </is>
      </c>
      <c r="Z58" s="5" t="inlineStr">
        <is>
          <t>201 Westport Rd, Kansas City, MO 64111</t>
        </is>
      </c>
      <c r="AA58" t="inlineStr">
        <is>
          <t>Yes</t>
        </is>
      </c>
      <c r="AB58" t="inlineStr">
        <is>
          <t>Plaza–Midtown</t>
        </is>
      </c>
      <c r="AC58" t="inlineStr">
        <is>
          <t>membership; volunteer</t>
        </is>
      </c>
      <c r="AD58" t="inlineStr">
        <is>
          <t>social; learning; service</t>
        </is>
      </c>
      <c r="AE58" t="inlineStr">
        <is>
          <t>none</t>
        </is>
      </c>
      <c r="AF58" s="7" t="n">
        <v>2</v>
      </c>
      <c r="AG58" s="5" t="inlineStr">
        <is>
          <t>Asian American professionals and friends across many fields, mostly early- and mid-career, with a volunteer board that includes a senior banker and small-business owner.</t>
        </is>
      </c>
      <c r="AH58" s="9" t="inlineStr">
        <is>
          <t>https://kc.naaap.org/cpages/about-us</t>
        </is>
      </c>
      <c r="AI58" s="9" t="inlineStr">
        <is>
          <t>https://kc.naaap.org/join</t>
        </is>
      </c>
      <c r="AJ58" s="5" t="inlineStr">
        <is>
          <t>https://kc.naaap.org/
https://kc.naaap.org/join
https://kc.naaap.org/cpages/about-us
https://kc.naaap.org/team/board-members
https://kc.naaap.org/events
https://www.naaap.org/get-involved/
https://www.asianchamberkc.com/about/board-of-directors</t>
        </is>
      </c>
      <c r="AK58" s="5" t="inlineStr">
        <is>
          <t>kansascity@naaap.org</t>
        </is>
      </c>
      <c r="AL58" t="inlineStr">
        <is>
          <t>verified</t>
        </is>
      </c>
      <c r="AM58" s="10" t="inlineStr">
        <is>
          <t>2026-10-24</t>
        </is>
      </c>
      <c r="AN58" s="5" t="inlineStr">
        <is>
          <t>naaap-kansas-city-membership</t>
        </is>
      </c>
    </row>
    <row r="59">
      <c r="B59" s="5" t="inlineStr">
        <is>
          <t>KC Catbackers (Kansas State University alumni and fans)</t>
        </is>
      </c>
      <c r="C59" s="5" t="inlineStr">
        <is>
          <t>Annual membership</t>
        </is>
      </c>
      <c r="D59" t="inlineStr">
        <is>
          <t>Alumni networks</t>
        </is>
      </c>
      <c r="E59" s="5" t="inlineStr">
        <is>
          <t>K-State's KC fan club: $25 a year supports athlete scholarships and plugs you into the fall kickoff party, watch parties and a summer golf outing.</t>
        </is>
      </c>
      <c r="F59" s="5" t="inlineStr">
        <is>
          <t>12-month membership supporting the Mike Ahearn Scholarship Fund for K-State athletes; Official KC Catbackers watch parties at Social in Waldo for K-State football (8 dated Sept. 5 to Oct. 31, 2026; the bar is 21+); Annual Football Kickoff party with a season preview (free; Tue., Sept. 1, 2026, Shawnee Mission Park); Member discounts at partner businesses, including Waldo sports bars; Annual KC Catbackers Golf Classic (July; registration extra)</t>
        </is>
      </c>
      <c r="G59" s="6" t="n">
        <v>25</v>
      </c>
      <c r="H59" s="6" t="n">
        <v>25</v>
      </c>
      <c r="I59" s="6" t="n">
        <v>0</v>
      </c>
      <c r="J59" s="5" t="inlineStr">
        <is>
          <t>'Your 12-mo membership ($25)' (FAQ); mailed sign-ups attach 'a $25 check.' The Kickoff is free (food and drink trucks pay-as-you-go). Golf Classic registration is separate; its price is not on the page. Dues 'may be able to be treated as a deductible charitable contribution.'</t>
        </is>
      </c>
      <c r="K59" s="7" t="n">
        <v>9</v>
      </c>
      <c r="L59" s="7" t="n">
        <v>3</v>
      </c>
      <c r="M59" s="6" t="n"/>
      <c r="N59" s="8" t="n">
        <v>2.5</v>
      </c>
      <c r="O59" s="7" t="n"/>
      <c r="P59" s="7" t="n"/>
      <c r="Q59" t="inlineStr">
        <is>
          <t>none</t>
        </is>
      </c>
      <c r="R59" t="inlineStr">
        <is>
          <t>open</t>
        </is>
      </c>
      <c r="S59" s="5" t="inlineStr">
        <is>
          <t>Join online for $25 at https://kccatbackers.com/how-to-join (open to 'any and all K-Staters, alumni or not'), then catch the next watch party at Social, 7425 Broadway St in Waldo (the Oct. 31 game listed on K-State's alumni calendar); upcoming dates post at https://kccatbackers.com/events and on the K-State alumni calendar.</t>
        </is>
      </c>
      <c r="T59" s="5" t="inlineStr">
        <is>
          <t>Rolling</t>
        </is>
      </c>
      <c r="U59" t="inlineStr">
        <is>
          <t>weekend</t>
        </is>
      </c>
      <c r="V59" s="5" t="inlineStr">
        <is>
          <t>K-State football Saturdays at Social in Waldo (2026 start times from 11 am to 6 pm); Kickoff on a Tuesday evening (5:30-8 pm); golf outing on a Monday in July</t>
        </is>
      </c>
      <c r="W59" s="5" t="inlineStr">
        <is>
          <t>Every K-State football Saturday in the fall (8 watch parties dated Sept. 5-Oct. 31, 2026), plus a September kickoff party and a July golf outing</t>
        </is>
      </c>
      <c r="X59" t="inlineStr">
        <is>
          <t>Jul–Dec</t>
        </is>
      </c>
      <c r="Y59" s="5" t="inlineStr">
        <is>
          <t>Social (Waldo)</t>
        </is>
      </c>
      <c r="Z59" s="5" t="inlineStr">
        <is>
          <t>7425 Broadway St, Kansas City, MO 64114</t>
        </is>
      </c>
      <c r="AA59" t="inlineStr">
        <is>
          <t>Yes</t>
        </is>
      </c>
      <c r="AB59" t="inlineStr">
        <is>
          <t>Plaza–Midtown</t>
        </is>
      </c>
      <c r="AC59" t="inlineStr">
        <is>
          <t>membership</t>
        </is>
      </c>
      <c r="AD59" t="inlineStr">
        <is>
          <t>social</t>
        </is>
      </c>
      <c r="AE59" t="inlineStr">
        <is>
          <t>none</t>
        </is>
      </c>
      <c r="AF59" s="7" t="n">
        <v>3</v>
      </c>
      <c r="AG59" s="5" t="inlineStr">
        <is>
          <t>K-State grads and fans across generations, from new grads 'with diploma still in hand' to alumni from decades back; the kickoff is family-friendly.</t>
        </is>
      </c>
      <c r="AH59" s="9" t="inlineStr">
        <is>
          <t>https://kccatbackers.com/</t>
        </is>
      </c>
      <c r="AI59" s="9" t="inlineStr">
        <is>
          <t>https://kccatbackers.com/how-to-join</t>
        </is>
      </c>
      <c r="AJ59" s="5" t="inlineStr">
        <is>
          <t>https://kccatbackers.com/
https://kccatbackers.com/how-to-join
https://kccatbackers.com/faq
https://kccatbackers.com/events
https://kccatbackers.com/events/2026-football-kickoff-event
https://kccatbackers.com/what-we-do
https://kccatbackers.com/member-benefits
https://www.k-state.com/participate/alumniandfriends/clubs/kccatbackers.php
https://www.k-state.com/participate/alumniandfriends/clubs/kansascityalumniclub.php
https://www.jcprd.com/Facilities/Facility/Details/Theatre-in-the-Park-26
https://api.calendar.moderncampus.net/pubcalendar/f9cd5a06-d566-4bd4-af62-a52c082a4b73/rss?url=https%3A%2F%2Fwww.k-state.com%2Fcalendar%2F&amp;hash=true&amp;start=2026-01-01
https://api.calendar.moderncampus.net/pubcalendar/f9cd5a06-d566-4bd4-af62-a52c082a4b73/events/29093efa-315c-4816-9f2f-0e0c6b9a2956</t>
        </is>
      </c>
      <c r="AK59" s="5" t="inlineStr">
        <is>
          <t>team@kccatbackers.com</t>
        </is>
      </c>
      <c r="AL59" t="inlineStr">
        <is>
          <t>verified</t>
        </is>
      </c>
      <c r="AM59" s="10" t="inlineStr">
        <is>
          <t>2026-10-24</t>
        </is>
      </c>
      <c r="AN59" s="5" t="inlineStr">
        <is>
          <t>kc-catbackers-membership</t>
        </is>
      </c>
    </row>
    <row r="60">
      <c r="A60" t="inlineStr">
        <is>
          <t>Yes</t>
        </is>
      </c>
      <c r="B60" s="5" t="inlineStr">
        <is>
          <t>Historic Kansas City</t>
        </is>
      </c>
      <c r="C60" s="5" t="inlineStr">
        <is>
          <t>Young Preservationists</t>
        </is>
      </c>
      <c r="D60" t="inlineStr">
        <is>
          <t>Civic &amp; leadership</t>
        </is>
      </c>
      <c r="E60" s="5" t="inlineStr">
        <is>
          <t>For $20 you get after-hours tours of old buildings mid-rehab and drinks in restored spaces with people who love KC architecture.</t>
        </is>
      </c>
      <c r="F60" s="5" t="inlineStr">
        <is>
          <t>Young Preservationist membership for $20 a year (35 and under); Preservation After Hours socials every other month in historic venues; Urban Explorers tours of buildings rarely open to the public; Hands-on trade workshops and Civic Conversations with architects, planners and developers; Free member-only Annual Meeting (plus one guest) and the quarterly Gazette; A path onto the eight-person Young Preservationists Advisory Board</t>
        </is>
      </c>
      <c r="G60" s="6" t="n">
        <v>20</v>
      </c>
      <c r="H60" s="6" t="n">
        <v>20</v>
      </c>
      <c r="I60" s="6" t="n">
        <v>0</v>
      </c>
      <c r="J60" s="5" t="inlineStr">
        <is>
          <t>$20 Young Preservationist membership (35 years or younger). Some tours and events may carry their own ticket price; the Annual Meeting is free for members.</t>
        </is>
      </c>
      <c r="K60" s="7" t="n">
        <v>7</v>
      </c>
      <c r="L60" s="7" t="n">
        <v>4</v>
      </c>
      <c r="M60" s="6" t="n"/>
      <c r="N60" s="8" t="n">
        <v>2.5</v>
      </c>
      <c r="O60" s="7" t="n"/>
      <c r="P60" s="7" t="n">
        <v>35</v>
      </c>
      <c r="Q60" t="inlineStr">
        <is>
          <t>35</t>
        </is>
      </c>
      <c r="R60" t="inlineStr">
        <is>
          <t>open</t>
        </is>
      </c>
      <c r="S60" s="5" t="inlineStr">
        <is>
          <t>Join as a $20 Young Preservationist at https://historickc.app.neoncrm.com/np/clients/historickc/membershipJoin.jsp and sign up for the newsletter on https://www.historickansascity.org/hkc-young-preservationists/</t>
        </is>
      </c>
      <c r="T60" s="5" t="inlineStr">
        <is>
          <t>Rolling</t>
        </is>
      </c>
      <c r="U60" t="inlineStr">
        <is>
          <t>weekday evening</t>
        </is>
      </c>
      <c r="V60" s="5" t="inlineStr">
        <is>
          <t>Weekday evenings</t>
        </is>
      </c>
      <c r="W60" s="5" t="inlineStr">
        <is>
          <t>Socials every other month, plus tours and workshops</t>
        </is>
      </c>
      <c r="X60" t="inlineStr">
        <is>
          <t>Year-round</t>
        </is>
      </c>
      <c r="Y60" s="5" t="n"/>
      <c r="Z60" s="5" t="n"/>
      <c r="AA60" t="inlineStr">
        <is>
          <t>Yes</t>
        </is>
      </c>
      <c r="AB60" t="inlineStr">
        <is>
          <t>metro-wide</t>
        </is>
      </c>
      <c r="AC60" t="inlineStr">
        <is>
          <t>membership; volunteer</t>
        </is>
      </c>
      <c r="AD60" t="inlineStr">
        <is>
          <t>social; learning</t>
        </is>
      </c>
      <c r="AE60" t="inlineStr">
        <is>
          <t>none</t>
        </is>
      </c>
      <c r="AF60" s="7" t="n">
        <v>3</v>
      </c>
      <c r="AG60" s="5" t="inlineStr">
        <is>
          <t>Mostly people in their 20s and early 30s, but the events pull in architects, developers, contractors, planners, historians and neighborhood leaders of every age. Very friendly to newcomers who just like old buildings.</t>
        </is>
      </c>
      <c r="AH60" s="9" t="inlineStr">
        <is>
          <t>https://www.historickansascity.org/hkc-young-preservationists/</t>
        </is>
      </c>
      <c r="AI60" s="9" t="inlineStr">
        <is>
          <t>https://historickc.app.neoncrm.com/np/clients/historickc/membershipJoin.jsp</t>
        </is>
      </c>
      <c r="AJ60" s="5" t="inlineStr">
        <is>
          <t>https://www.historickansascity.org/hkc-young-preservationists/
https://www.historickansascity.org/memberships/
https://www.historickansascity.org/
https://www.historickansascity.org/hkc-events/
https://www.historickansascity.org/business-members/
https://historickc.app.neoncrm.com/np/clients/historickc/membershipJoin.jsp</t>
        </is>
      </c>
      <c r="AK60" s="5" t="inlineStr">
        <is>
          <t>https://www.historickansascity.org/contact/</t>
        </is>
      </c>
      <c r="AL60" t="inlineStr">
        <is>
          <t>verified</t>
        </is>
      </c>
      <c r="AM60" s="10" t="inlineStr">
        <is>
          <t>2026-10-24</t>
        </is>
      </c>
      <c r="AN60" s="5" t="inlineStr">
        <is>
          <t>historic-kansas-city-young-preservationists</t>
        </is>
      </c>
    </row>
    <row r="61">
      <c r="B61" s="5" t="inlineStr">
        <is>
          <t>Rockhurst University Alumni Relations</t>
        </is>
      </c>
      <c r="C61" s="5" t="inlineStr">
        <is>
          <t>Kansas City Young Alumni Council</t>
        </is>
      </c>
      <c r="D61" t="inlineStr">
        <is>
          <t>Alumni networks</t>
        </is>
      </c>
      <c r="E61" s="5" t="inlineStr">
        <is>
          <t>Rockhurst grads under 35: join the council that plans KC's young-alumni events, meeting monthly and serving on one committee, for a $50 yearly gift.</t>
        </is>
      </c>
      <c r="F61" s="5" t="inlineStr">
        <is>
          <t>A seat on the council that plans Rockhurst's Kansas City young-alumni events; Monthly council meetings plus one committee (social, enrichment, communications, professional development or athletics); Young-alumni pricing at events such as Jesuits on Tap ($25 for 35 and under; Nov. 17, 2026, Boulevard Brewing); A hand in events like Family &amp; Alumni Weekend, alumni nights at the ballgame, the Rockhurst Leadership Series and Sporting KC games</t>
        </is>
      </c>
      <c r="G61" s="6" t="n">
        <v>50</v>
      </c>
      <c r="H61" s="6" t="n">
        <v>50</v>
      </c>
      <c r="I61" s="6" t="n">
        <v>0</v>
      </c>
      <c r="J61" s="5" t="inlineStr">
        <is>
          <t>Council members 'Make an annual donation of at least $50.00 to Rockhurst University by Dec. 31.' They also 'Attend monthly meetings and four Rockhurst alumni events per year'; free options exist (e.g., the July 2026 pre-game party before a KC Current match), while others are ticketed (Jesuits on Tap $25 young-alumni rate).</t>
        </is>
      </c>
      <c r="K61" s="7" t="n">
        <v>16</v>
      </c>
      <c r="L61" s="7" t="n">
        <v>2</v>
      </c>
      <c r="M61" s="6" t="n"/>
      <c r="N61" s="8" t="n">
        <v>4</v>
      </c>
      <c r="O61" s="7" t="n"/>
      <c r="P61" s="7" t="n">
        <v>34</v>
      </c>
      <c r="Q61" t="inlineStr">
        <is>
          <t>35</t>
        </is>
      </c>
      <c r="R61" t="inlineStr">
        <is>
          <t>application</t>
        </is>
      </c>
      <c r="S61" s="5" t="inlineStr">
        <is>
          <t>Fill out the Young Alumni Council interest form at https://engage.rockhurst.edu/register/?id=cbac6eff-7c72-4edf-91b7-848f7768063a ; Alumni Relations (alumni@rockhurst.edu, 816-501-4888) follows up.</t>
        </is>
      </c>
      <c r="T61" s="5" t="inlineStr">
        <is>
          <t>Rolling (interest form)</t>
        </is>
      </c>
      <c r="U61" t="inlineStr">
        <is>
          <t>weekday evening</t>
        </is>
      </c>
      <c r="V61" s="5" t="inlineStr">
        <is>
          <t>Monthly council meetings (time not published); events mostly weekday evenings</t>
        </is>
      </c>
      <c r="W61" s="5" t="inlineStr">
        <is>
          <t>Monthly meetings year-round, plus at least four alumni events</t>
        </is>
      </c>
      <c r="X61" t="inlineStr">
        <is>
          <t>Year-round</t>
        </is>
      </c>
      <c r="Y61" s="5" t="inlineStr">
        <is>
          <t>Rockhurst University</t>
        </is>
      </c>
      <c r="Z61" s="5" t="inlineStr">
        <is>
          <t>1100 Rockhurst Rd, Kansas City, MO 64110</t>
        </is>
      </c>
      <c r="AA61" t="inlineStr">
        <is>
          <t>Yes</t>
        </is>
      </c>
      <c r="AB61" t="inlineStr">
        <is>
          <t>Plaza–Midtown</t>
        </is>
      </c>
      <c r="AC61" t="inlineStr">
        <is>
          <t>board/committee</t>
        </is>
      </c>
      <c r="AD61" t="inlineStr">
        <is>
          <t>social; service; learning</t>
        </is>
      </c>
      <c r="AE61" t="inlineStr">
        <is>
          <t>faith-affiliated</t>
        </is>
      </c>
      <c r="AF61" s="7" t="n">
        <v>2</v>
      </c>
      <c r="AG61" s="5" t="inlineStr">
        <is>
          <t>Rockhurst grads from the last ten years, all under 35, working alongside Alumni Relations staff; some council-hosted events, like the Leadership Series, bring in senior Kansas City business and civic leaders.</t>
        </is>
      </c>
      <c r="AH61" s="9" t="inlineStr">
        <is>
          <t>https://www.rockhurst.edu/alumni/constituent-groups</t>
        </is>
      </c>
      <c r="AI61" s="9" t="inlineStr">
        <is>
          <t>https://engage.rockhurst.edu/register/?id=cbac6eff-7c72-4edf-91b7-848f7768063a</t>
        </is>
      </c>
      <c r="AJ61" s="5" t="inlineStr">
        <is>
          <t>https://www.rockhurst.edu/alumni/constituent-groups
https://engage.rockhurst.edu/register/?id=cbac6eff-7c72-4edf-91b7-848f7768063a
https://www.rockhurst.edu/events/2026-11-17/jesuits-tap
https://www.rockhurst.edu/events/2026-10-01/2026-family-alumni-weekend
https://www.rockhurst.edu/events/2026-04-01/rockhurst-university-leadership-series-jim-mckelvey-co-founder-block-inc
https://www.rockhurst.edu/events/2026-05-17/alumni-day-cpkc
https://www.rockhurst.edu/events/2026-11-05/mens-basketball-tipoff-social
https://www.rockhurst.edu/about</t>
        </is>
      </c>
      <c r="AK61" s="5" t="inlineStr">
        <is>
          <t>alumni@rockhurst.edu</t>
        </is>
      </c>
      <c r="AL61" t="inlineStr">
        <is>
          <t>estimated</t>
        </is>
      </c>
      <c r="AM61" s="10" t="inlineStr">
        <is>
          <t>2026-10-24</t>
        </is>
      </c>
      <c r="AN61" s="5" t="inlineStr">
        <is>
          <t>rockhurst-kansas-city-young-alumni-council</t>
        </is>
      </c>
    </row>
    <row r="62">
      <c r="A62" t="inlineStr">
        <is>
          <t>Yes</t>
        </is>
      </c>
      <c r="B62" s="5" t="inlineStr">
        <is>
          <t>Kansas City Ski Club</t>
        </is>
      </c>
      <c r="C62" s="5" t="inlineStr">
        <is>
          <t>Annual membership</t>
        </is>
      </c>
      <c r="D62" t="inlineStr">
        <is>
          <t>Sports &amp; recreation</t>
        </is>
      </c>
      <c r="E62" s="5" t="inlineStr">
        <is>
          <t>You don't have to ski. Come to free first-Tuesday happy hours near the Plaza; $45 a year unlocks member-only ski trips and committees.</t>
        </is>
      </c>
      <c r="F62" s="5" t="inlineStr">
        <is>
          <t>First Tuesday monthly social, 6-8 pm, at the original Minsky's on Main, south of the Plaza (no registration needed); Eligibility for club trips (2027: Winter Park, Steamboat, Mt Bachelor, Sun Peaks, Copper Mountain); Skiers' Night Out happy hours, summer trips and themed events; Volunteer projects such as Winter Special Olympics and Harvesters, and a seat on planning committees; Discounts from the club's vendor partners</t>
        </is>
      </c>
      <c r="G62" s="6" t="n">
        <v>45</v>
      </c>
      <c r="H62" s="6" t="n">
        <v>45</v>
      </c>
      <c r="I62" s="6" t="n">
        <v>0</v>
      </c>
      <c r="J62" s="5" t="inlineStr">
        <is>
          <t>Annual dues $45 for an adult primary member; membership year runs June 1 - May 31 (dues paid in April-May also cover the next year). Trips and some events cost extra; First Tuesday socials are free (buy your own drinks).</t>
        </is>
      </c>
      <c r="K62" s="7" t="n">
        <v>12</v>
      </c>
      <c r="L62" s="7" t="n">
        <v>4</v>
      </c>
      <c r="M62" s="6" t="n"/>
      <c r="N62" s="8" t="n">
        <v>3</v>
      </c>
      <c r="O62" s="7" t="n">
        <v>21</v>
      </c>
      <c r="P62" s="7" t="n"/>
      <c r="Q62" t="inlineStr">
        <is>
          <t>none</t>
        </is>
      </c>
      <c r="R62" t="inlineStr">
        <is>
          <t>open</t>
        </is>
      </c>
      <c r="S62" s="5" t="inlineStr">
        <is>
          <t>Drop in to the next First Tuesday social (Tue Nov 3, 2026, 6-8 pm, Minsky's, 5105 Main St), then join for $45 at https://www.kcskiclub.org/content.aspx?page_id=60&amp;club_id=636089.</t>
        </is>
      </c>
      <c r="T62" s="5" t="inlineStr">
        <is>
          <t>Rolling; membership year runs June 1 - May 31</t>
        </is>
      </c>
      <c r="U62" t="inlineStr">
        <is>
          <t>weekday evening</t>
        </is>
      </c>
      <c r="V62" s="5" t="inlineStr">
        <is>
          <t>First Tuesday of the month, early evening (about 6-8 pm)</t>
        </is>
      </c>
      <c r="W62" s="5" t="inlineStr">
        <is>
          <t>Monthly socials year-round; trips mostly in winter</t>
        </is>
      </c>
      <c r="X62" t="inlineStr">
        <is>
          <t>Year-round</t>
        </is>
      </c>
      <c r="Y62" s="5" t="inlineStr">
        <is>
          <t>Minsky's South Plaza (First Tuesday socials)</t>
        </is>
      </c>
      <c r="Z62" s="5" t="inlineStr">
        <is>
          <t>5105 Main St, Kansas City, MO 64112</t>
        </is>
      </c>
      <c r="AA62" t="inlineStr">
        <is>
          <t>Yes</t>
        </is>
      </c>
      <c r="AB62" t="inlineStr">
        <is>
          <t>Plaza–Midtown</t>
        </is>
      </c>
      <c r="AC62" t="inlineStr">
        <is>
          <t>membership</t>
        </is>
      </c>
      <c r="AD62" t="inlineStr">
        <is>
          <t>social</t>
        </is>
      </c>
      <c r="AE62" t="inlineStr">
        <is>
          <t>none</t>
        </is>
      </c>
      <c r="AF62" s="7" t="n">
        <v>3</v>
      </c>
      <c r="AG62" s="5" t="inlineStr">
        <is>
          <t>Members of all ages and walks of life, skiers and non-skiers, singles and families, from first-timers to people who have been in the club for decades; volunteer officers and a board run everything.</t>
        </is>
      </c>
      <c r="AH62" s="9" t="inlineStr">
        <is>
          <t>https://www.kcskiclub.org/content.aspx?page_id=22&amp;club_id=636089&amp;module_id=180080</t>
        </is>
      </c>
      <c r="AI62" s="9" t="inlineStr">
        <is>
          <t>https://www.kcskiclub.org/content.aspx?page_id=60&amp;club_id=636089</t>
        </is>
      </c>
      <c r="AJ62" s="5" t="inlineStr">
        <is>
          <t>https://www.kcskiclub.org/
https://www.kcskiclub.org/content.aspx?page_id=22&amp;club_id=636089&amp;module_id=180080
https://www.kcskiclub.org/content.aspx?page_id=22&amp;club_id=636089&amp;module_id=139307
https://www.kcskiclub.org/content.aspx?page_id=4091&amp;club_id=636089&amp;item_id=2770959
https://www.kcskiclub.org/content.aspx?page_id=4&amp;club_id=636089
https://www.kcskiclub.org/content.aspx?page_id=60&amp;club_id=636089</t>
        </is>
      </c>
      <c r="AK62" s="5" t="inlineStr">
        <is>
          <t>816-810-4158; contact form https://www.kcskiclub.org/content.aspx?page_id=4&amp;club_id=636089</t>
        </is>
      </c>
      <c r="AL62" t="inlineStr">
        <is>
          <t>verified</t>
        </is>
      </c>
      <c r="AM62" s="10" t="inlineStr">
        <is>
          <t>2026-10-24</t>
        </is>
      </c>
      <c r="AN62" s="5" t="inlineStr">
        <is>
          <t>kansas-city-ski-club-membership</t>
        </is>
      </c>
    </row>
    <row r="63">
      <c r="B63" s="5" t="inlineStr">
        <is>
          <t>League of Women Voters of Kansas City, Jackson, Clay and Platte Counties</t>
        </is>
      </c>
      <c r="C63" s="5" t="inlineStr">
        <is>
          <t>Membership and volunteer corps</t>
        </is>
      </c>
      <c r="D63" t="inlineStr">
        <is>
          <t>Civic &amp; leadership</t>
        </is>
      </c>
      <c r="E63" s="5" t="inlineStr">
        <is>
          <t>Nonpartisan and open to everyone: register voters at City Market, help run candidate forums, and learn what's actually on your ballot.</t>
        </is>
      </c>
      <c r="F63" s="5" t="inlineStr">
        <is>
          <t>Pay-what-you-can membership: $75 suggested, as little as $20; Voter-registration shifts and City Market outreach, most a few hours long; Free monthly programs, in person or on Zoom; Behind-the-scenes roles on candidate forums, the voter guide and the Observer Corps</t>
        </is>
      </c>
      <c r="G63" s="6" t="n">
        <v>20</v>
      </c>
      <c r="H63" s="6" t="n">
        <v>75</v>
      </c>
      <c r="I63" s="6" t="n">
        <v>0</v>
      </c>
      <c r="J63" s="5" t="inlineStr">
        <is>
          <t>Dues are pay-what-you-can: $75 a year recommended, $20 minimum. Monthly programs are free and open to the public. No required extras.</t>
        </is>
      </c>
      <c r="K63" s="7" t="n">
        <v>12</v>
      </c>
      <c r="L63" s="7" t="n">
        <v>10</v>
      </c>
      <c r="M63" s="6" t="n"/>
      <c r="N63" s="8" t="n">
        <v>4</v>
      </c>
      <c r="O63" s="7" t="n"/>
      <c r="P63" s="7" t="n"/>
      <c r="Q63" t="inlineStr">
        <is>
          <t>none</t>
        </is>
      </c>
      <c r="R63" t="inlineStr">
        <is>
          <t>open</t>
        </is>
      </c>
      <c r="S63" s="5" t="inlineStr">
        <is>
          <t>Join for $20–$75 at https://portal.lwv.org/membership?state=MO&amp;league=0012E00001usOKMQA2&amp;referral_source=League%20Website, then pick a voter-registration shift from the League calendar at https://lwvkcjcp.clubexpress.com/content.aspx?page_id=4001&amp;club_id=477430</t>
        </is>
      </c>
      <c r="T63" s="5" t="inlineStr">
        <is>
          <t>Rolling</t>
        </is>
      </c>
      <c r="U63" t="inlineStr">
        <is>
          <t>mixed</t>
        </is>
      </c>
      <c r="V63" s="5" t="inlineStr">
        <is>
          <t>Mix of weekday evenings and Saturday mornings</t>
        </is>
      </c>
      <c r="W63" s="5" t="inlineStr">
        <is>
          <t>Monthly programs; volunteer shifts weekly in election season</t>
        </is>
      </c>
      <c r="X63" t="inlineStr">
        <is>
          <t>Year-round</t>
        </is>
      </c>
      <c r="Y63" s="5" t="n"/>
      <c r="Z63" s="5" t="n"/>
      <c r="AA63" t="inlineStr">
        <is>
          <t>Yes</t>
        </is>
      </c>
      <c r="AB63" t="inlineStr">
        <is>
          <t>metro-wide</t>
        </is>
      </c>
      <c r="AC63" t="inlineStr">
        <is>
          <t>membership; volunteer</t>
        </is>
      </c>
      <c r="AD63" t="inlineStr">
        <is>
          <t>service; learning</t>
        </is>
      </c>
      <c r="AE63" t="inlineStr">
        <is>
          <t>none</t>
        </is>
      </c>
      <c r="AF63" s="7" t="n">
        <v>3</v>
      </c>
      <c r="AG63" s="5" t="inlineStr">
        <is>
          <t>A real mix of ages, with many retirees and longtime civic volunteers alongside students and young professionals. You will work next to people who know local elections inside out, and meet candidates and election officials at forums.</t>
        </is>
      </c>
      <c r="AH63" s="9" t="inlineStr">
        <is>
          <t>https://lwvkc.org/handlers/celinks.ashx?id=145112</t>
        </is>
      </c>
      <c r="AI63" s="9" t="inlineStr">
        <is>
          <t>https://portal.lwv.org/membership?state=MO&amp;league=0012E00001usOKMQA2&amp;referral_source=League%20Website</t>
        </is>
      </c>
      <c r="AJ63" s="5" t="inlineStr">
        <is>
          <t>https://lwvkc.org/handlers/celinks.ashx?id=145112
https://portal.lwv.org/membership?state=MO&amp;league=0012E00001usOKMQA2&amp;referral_source=League%20Website
https://lwvkcjcp.clubexpress.com/content.aspx
https://lwvkcjcp.clubexpress.com/content.aspx?page_id=4001&amp;club_id=477430
https://lwvkcjcp.clubexpress.com/content.aspx?page_id=22&amp;club_id=477430&amp;module_id=399209
https://lwvkcjcp.clubexpress.com/content.aspx?page_id=4&amp;club_id=477430</t>
        </is>
      </c>
      <c r="AK63" s="5" t="inlineStr">
        <is>
          <t>816-464-1800</t>
        </is>
      </c>
      <c r="AL63" t="inlineStr">
        <is>
          <t>verified</t>
        </is>
      </c>
      <c r="AM63" s="10" t="inlineStr">
        <is>
          <t>2026-10-24</t>
        </is>
      </c>
      <c r="AN63" s="5" t="inlineStr">
        <is>
          <t>league-of-women-voters-kansas-city-membership</t>
        </is>
      </c>
    </row>
    <row r="64">
      <c r="B64" s="5" t="inlineStr">
        <is>
          <t>Kansas City Blues Rugby Football Club</t>
        </is>
      </c>
      <c r="C64" s="5" t="inlineStr">
        <is>
          <t>Division 2 side (new and developing players)</t>
        </is>
      </c>
      <c r="D64" t="inlineStr">
        <is>
          <t>Sports &amp; recreation</t>
        </is>
      </c>
      <c r="E64" s="5" t="inlineStr">
        <is>
          <t>Men's rugby since 1966, with a Division 2 side that teaches newcomers. Practice Tuesday and Thursday nights at Swope Soccer Village.</t>
        </is>
      </c>
      <c r="F64" s="5" t="inlineStr">
        <is>
          <t>Tuesday and Thursday practices, 7:30-9 pm, at Swope Soccer Village (2026 spring 15s schedule); A Division 2 side for new or inexperienced players, with a path to the Division 1 team; Fall and spring 15s league matches and a summer 7s program; Club socials, an annual golf tournament and a Hall of Fame banquet; Home matches at the Children's Mercy Training Facility at Swope Soccer Village</t>
        </is>
      </c>
      <c r="G64" s="6" t="n">
        <v>120</v>
      </c>
      <c r="H64" s="6" t="n">
        <v>240</v>
      </c>
      <c r="I64" s="6" t="n">
        <v>0</v>
      </c>
      <c r="J64" s="5" t="inlineStr">
        <is>
          <t>Estimated. The club collects player dues online ('Player Dues: Bi-Weekly' and 'Player Dues: Full Payment' Stripe links on every page) but does not publish the amount, and the Stripe pages show the price only in a browser. Range taken from comparable sourced entries: KC Jazz women's rugby active dues ($120 a year) to KC Roller Warriors WiT ($240). The site menu also links USA Rugby CIPP player registration; that fee, cleats and a mouthguard are extra and not priced by the club.</t>
        </is>
      </c>
      <c r="K64" s="7" t="n">
        <v>44</v>
      </c>
      <c r="L64" s="7" t="n">
        <v>4</v>
      </c>
      <c r="M64" s="6" t="n"/>
      <c r="N64" s="8" t="n">
        <v>14</v>
      </c>
      <c r="O64" s="7" t="n"/>
      <c r="P64" s="7" t="n"/>
      <c r="Q64" t="inlineStr">
        <is>
          <t>none</t>
        </is>
      </c>
      <c r="R64" t="inlineStr">
        <is>
          <t>open</t>
        </is>
      </c>
      <c r="S64" s="5" t="inlineStr">
        <is>
          <t>Email kcbluesinfo@gmail.com to ask about joining the Division 2 side and the dues amount (contact for pricing); 2026 spring practices ran Tuesdays and Thursdays, 7:30-9 pm, at Swope Park Soccer Village Field #6 (https://kcblues.org/kansas-city-blues-practice-info/).</t>
        </is>
      </c>
      <c r="T64" s="5" t="inlineStr">
        <is>
          <t>Rolling: new players can come to practice at the start of each season</t>
        </is>
      </c>
      <c r="U64" t="inlineStr">
        <is>
          <t>mixed</t>
        </is>
      </c>
      <c r="V64" s="5" t="inlineStr">
        <is>
          <t>Tuesday and Thursday evenings, 7:30-9 pm; weekend matches</t>
        </is>
      </c>
      <c r="W64" s="5" t="inlineStr">
        <is>
          <t>Twice-weekly practices in spring and fall seasons, plus summer 7s</t>
        </is>
      </c>
      <c r="X64" t="inlineStr">
        <is>
          <t>Feb–Nov</t>
        </is>
      </c>
      <c r="Y64" s="5" t="inlineStr">
        <is>
          <t>Swope Soccer Village (Children's Mercy Training Facility)</t>
        </is>
      </c>
      <c r="Z64" s="5" t="inlineStr">
        <is>
          <t>6310 Lewis Rd, Kansas City, MO 64132</t>
        </is>
      </c>
      <c r="AB64" t="inlineStr">
        <is>
          <t>eastern Jackson County</t>
        </is>
      </c>
      <c r="AC64" t="inlineStr">
        <is>
          <t>league/team</t>
        </is>
      </c>
      <c r="AD64" t="inlineStr">
        <is>
          <t>competitive; social</t>
        </is>
      </c>
      <c r="AE64" t="inlineStr">
        <is>
          <t>none</t>
        </is>
      </c>
      <c r="AF64" s="7" t="n">
        <v>2</v>
      </c>
      <c r="AG64" s="5" t="inlineStr">
        <is>
          <t>Men 'from all walks of life and various athletic backgrounds', from first-timers on the Division 2 side to Division 1 veterans, plus an active alumni group at the banquet and golf outing. Mostly peers, with some older alumni around.</t>
        </is>
      </c>
      <c r="AH64" s="9" t="inlineStr">
        <is>
          <t>https://kcblues.org/about/</t>
        </is>
      </c>
      <c r="AI64" s="9" t="inlineStr">
        <is>
          <t>https://kcblues.org/kansas-city-blues-practice-info/</t>
        </is>
      </c>
      <c r="AJ64" s="5" t="inlineStr">
        <is>
          <t>https://kcblues.org/about/
https://kcblues.org/kansas-city-blues-practice-info/
https://kcblues.org/blog/
https://kcblues.org/
https://kcblues.org/kansas-city-blues-sponsors/
https://kcblues.org/contact-2/
https://kcparks.org/places/swopesoccervillage/</t>
        </is>
      </c>
      <c r="AK64" s="5" t="inlineStr">
        <is>
          <t>kcbluesinfo@gmail.com</t>
        </is>
      </c>
      <c r="AL64" t="inlineStr">
        <is>
          <t>estimated</t>
        </is>
      </c>
      <c r="AM64" s="10" t="inlineStr">
        <is>
          <t>2026-10-24</t>
        </is>
      </c>
      <c r="AN64" s="5" t="inlineStr">
        <is>
          <t>kansas-city-blues-rugby-division-2</t>
        </is>
      </c>
    </row>
    <row r="65">
      <c r="B65" s="5" t="inlineStr">
        <is>
          <t>Kansas City Jazz Women's Rugby Football Club</t>
        </is>
      </c>
      <c r="C65" s="5" t="inlineStr">
        <is>
          <t>New players (Active or Social player dues)</t>
        </is>
      </c>
      <c r="D65" t="inlineStr">
        <is>
          <t>Sports &amp; recreation</t>
        </is>
      </c>
      <c r="E65" s="5" t="inlineStr">
        <is>
          <t>Women's rugby club that teaches total beginners. Practice twice a week in North Kansas City, play spring and fall matches, and stay for the socials.</t>
        </is>
      </c>
      <c r="F65" s="5" t="inlineStr">
        <is>
          <t>Coached practices Tuesdays and Thursdays (6 pm warm-ups at Macken Park, North Kansas City); no experience needed; Spring and fall match seasons (Fall 2025 had five games, three in the KC metro), spring playoffs and a summer 7s program; Post-game rugby socials and team gatherings; A vote in team decisions and a shot at captain, officer and committee roles; A roughly 50-player team that welcomes first-timers and veterans alike</t>
        </is>
      </c>
      <c r="G65" s="6" t="n">
        <v>120</v>
      </c>
      <c r="H65" s="6" t="n">
        <v>240</v>
      </c>
      <c r="I65" s="6" t="n">
        <v>0</v>
      </c>
      <c r="J65" s="5" t="inlineStr">
        <is>
          <t>Published dues: 'Active Player Dues $60 per season' (Social Player Dues $30 per season); two seasons a year (spring and fall), so $120 for a first full year as an active player. Dues are due before each season's first game, and the club says to talk to a board member if you can't pay right away. Fundraising participation is expected. Required extra: the New Player page says 'Every player MUST register with USA Rugby for insurance and eligibility' (CIPP, 'required if participating in contact during practices'), plus cleats and a mouthguard; the club does not price these and USA Rugby's site blocked automated access, so the $240 top is estimated, using the comparable contact-sport entry KC Roller Warriors WiT ($200-$240).</t>
        </is>
      </c>
      <c r="K65" s="7" t="n">
        <v>44</v>
      </c>
      <c r="L65" s="7" t="n">
        <v>6</v>
      </c>
      <c r="M65" s="6" t="n"/>
      <c r="N65" s="8" t="n">
        <v>14</v>
      </c>
      <c r="O65" s="7" t="n"/>
      <c r="P65" s="7" t="n"/>
      <c r="Q65" t="inlineStr">
        <is>
          <t>none</t>
        </is>
      </c>
      <c r="R65" t="inlineStr">
        <is>
          <t>open</t>
        </is>
      </c>
      <c r="S65" s="5" t="inlineStr">
        <is>
          <t>Fill out the form at https://www.kcjazzwrfc.com/contactus (or email kcjazzrugby@gmail.com) and ask when the next practice block starts at Macken Park; the website still shows its winter-break notice, so confirm dates first. Dues are $60 a season; ask what the required USA Rugby CIPP registration costs (contact for pricing).</t>
        </is>
      </c>
      <c r="T65" s="5" t="inlineStr">
        <is>
          <t>Rolling: new players join at the start of the spring or fall season</t>
        </is>
      </c>
      <c r="U65" t="inlineStr">
        <is>
          <t>mixed</t>
        </is>
      </c>
      <c r="V65" s="5" t="inlineStr">
        <is>
          <t>Tuesday and Thursday evenings (6 pm warm-ups); weekend matches</t>
        </is>
      </c>
      <c r="W65" s="5" t="inlineStr">
        <is>
          <t>Twice-weekly practices in spring and fall seasons, plus summer 7s</t>
        </is>
      </c>
      <c r="X65" t="inlineStr">
        <is>
          <t>Mar–Nov</t>
        </is>
      </c>
      <c r="Y65" s="5" t="inlineStr">
        <is>
          <t>William E. Macken Park (North Kansas City)</t>
        </is>
      </c>
      <c r="Z65" s="5" t="inlineStr">
        <is>
          <t>1002 Clark Ferguson Dr, North Kansas City, MO</t>
        </is>
      </c>
      <c r="AB65" t="inlineStr">
        <is>
          <t>Northland</t>
        </is>
      </c>
      <c r="AC65" t="inlineStr">
        <is>
          <t>league/team</t>
        </is>
      </c>
      <c r="AD65" t="inlineStr">
        <is>
          <t>competitive; social</t>
        </is>
      </c>
      <c r="AE65" t="inlineStr">
        <is>
          <t>none</t>
        </is>
      </c>
      <c r="AF65" s="7" t="n">
        <v>2</v>
      </c>
      <c r="AG65" s="5" t="inlineStr">
        <is>
          <t>The club describes itself as women ages 18-40, from beginners to nationally recognized players, and stresses an inclusive team (its resource page lists LGBTQ+ and racial-justice groups). A peer crowd of teammates.</t>
        </is>
      </c>
      <c r="AH65" s="9" t="inlineStr">
        <is>
          <t>https://www.kcjazzwrfc.com/newplayer</t>
        </is>
      </c>
      <c r="AI65" s="9" t="inlineStr">
        <is>
          <t>https://www.kcjazzwrfc.com/contactus</t>
        </is>
      </c>
      <c r="AJ65" s="5" t="inlineStr">
        <is>
          <t>https://www.kcjazzwrfc.com/newplayer
https://www.kcjazzwrfc.com/practice
https://www.kcjazzwrfc.com/games
https://www.kcjazzwrfc.com/our-story
https://www.kcjazzwrfc.com/contactus
https://www.kcjazzwrfc.com/community-resources
https://www.kctv5.com/2026/04/14/kc-jazz-rugby-team-buzzing-with-excitement-team-usas-game-cpkc-stadium/
https://www.kcjazzwrfc.com/
https://stonewallsportskc.com/soccer</t>
        </is>
      </c>
      <c r="AK65" s="5" t="inlineStr">
        <is>
          <t>kcjazzrugby@gmail.com</t>
        </is>
      </c>
      <c r="AL65" t="inlineStr">
        <is>
          <t>estimated</t>
        </is>
      </c>
      <c r="AM65" s="10" t="inlineStr">
        <is>
          <t>2026-10-24</t>
        </is>
      </c>
      <c r="AN65" s="5" t="inlineStr">
        <is>
          <t>kc-jazz-womens-rugby-new-players</t>
        </is>
      </c>
    </row>
    <row r="66">
      <c r="A66" t="inlineStr">
        <is>
          <t>Yes</t>
        </is>
      </c>
      <c r="B66" s="5" t="inlineStr">
        <is>
          <t>Friends of Chamber Music</t>
        </is>
      </c>
      <c r="C66" s="5" t="inlineStr">
        <is>
          <t>Club35</t>
        </is>
      </c>
      <c r="D66" t="inlineStr">
        <is>
          <t>Performing arts</t>
        </is>
      </c>
      <c r="E66" s="5" t="inlineStr">
        <is>
          <t>Fifty dollars gets you a seat at every chamber concert this season, world-class touring musicians in the Folly and other intimate rooms.</t>
        </is>
      </c>
      <c r="F66" s="5" t="inlineStr">
        <is>
          <t>A reserved ticket to every concert of the 2026–27 season (12 listed, 8 still ahead as of late October); World-touring string quartets, pianists and early-music groups, mostly at the Folly Theater; Pre-concert talks before select concerts; Seats in the regular hall alongside the full-price audience</t>
        </is>
      </c>
      <c r="G66" s="6" t="n">
        <v>50</v>
      </c>
      <c r="H66" s="6" t="n">
        <v>50</v>
      </c>
      <c r="I66" s="6" t="n">
        <v>0</v>
      </c>
      <c r="J66" s="5" t="inlineStr">
        <is>
          <t>One published price: $50 per person for the 2026–27 season pass. Parking at the Folly garage is extra (the venue page says $15–25). No other required spend.</t>
        </is>
      </c>
      <c r="K66" s="7" t="n">
        <v>12</v>
      </c>
      <c r="L66" s="7" t="n">
        <v>1</v>
      </c>
      <c r="M66" s="6" t="n">
        <v>360</v>
      </c>
      <c r="N66" s="8" t="n">
        <v>3</v>
      </c>
      <c r="O66" s="7" t="n">
        <v>18</v>
      </c>
      <c r="P66" s="7" t="n">
        <v>35</v>
      </c>
      <c r="Q66" t="inlineStr">
        <is>
          <t>35</t>
        </is>
      </c>
      <c r="R66" t="inlineStr">
        <is>
          <t>open</t>
        </is>
      </c>
      <c r="S66" s="5" t="inlineStr">
        <is>
          <t>Buy the $50 Club35 pass at https://friendsofchambermusickc.my.salesforce-sites.com/ticket/#/memberships (or call 816-561-9999), then reserve a seat for each concert you want.</t>
        </is>
      </c>
      <c r="T66" s="5" t="inlineStr">
        <is>
          <t>Rolling during the season; 2026–27 passes on sale since August 2026</t>
        </is>
      </c>
      <c r="U66" t="inlineStr">
        <is>
          <t>mixed</t>
        </is>
      </c>
      <c r="V66" s="5" t="inlineStr">
        <is>
          <t>Weeknights and Saturdays, 7 pm</t>
        </is>
      </c>
      <c r="W66" s="5" t="inlineStr">
        <is>
          <t>About 12 concerts, September–April</t>
        </is>
      </c>
      <c r="X66" t="inlineStr">
        <is>
          <t>Sep–Apr</t>
        </is>
      </c>
      <c r="Y66" s="5" t="inlineStr">
        <is>
          <t>Folly Theater</t>
        </is>
      </c>
      <c r="Z66" s="5" t="inlineStr">
        <is>
          <t>300 W 12th St, Kansas City, MO 64105</t>
        </is>
      </c>
      <c r="AA66" t="inlineStr">
        <is>
          <t>Yes</t>
        </is>
      </c>
      <c r="AB66" t="inlineStr">
        <is>
          <t>downtown core</t>
        </is>
      </c>
      <c r="AC66" t="inlineStr">
        <is>
          <t>season pass; membership</t>
        </is>
      </c>
      <c r="AD66" t="inlineStr">
        <is>
          <t>performance; learning</t>
        </is>
      </c>
      <c r="AE66" t="inlineStr">
        <is>
          <t>none</t>
        </is>
      </c>
      <c r="AF66" s="7" t="n">
        <v>3</v>
      </c>
      <c r="AG66" s="5" t="inlineStr">
        <is>
          <t>A seasoned chamber-music crowd of long-time subscribers and donors, plus students and other Club35 members. You sit among them at every show and can chat at intermission.</t>
        </is>
      </c>
      <c r="AH66" s="9" t="inlineStr">
        <is>
          <t>https://chambermusic.org/club35-membership/</t>
        </is>
      </c>
      <c r="AI66" s="9" t="inlineStr">
        <is>
          <t>https://friendsofchambermusickc.my.salesforce-sites.com/ticket/#/memberships</t>
        </is>
      </c>
      <c r="AJ66" s="5" t="inlineStr">
        <is>
          <t>https://chambermusic.org/club35-membership/
https://chambermusic.org/single-tickets/
https://chambermusic.org/subscriptions/
https://chambermusic.org/concerts-events/
https://chambermusic.org/corporate-giving/
https://chambermusic.org/board-of-directors/
https://friendsofchambermusickc.my.salesforce-sites.com/ticket/#/memberships
https://chambermusic.org/venues-parking/</t>
        </is>
      </c>
      <c r="AK66" s="5" t="inlineStr">
        <is>
          <t>BoxOffice@chambermusic.org · (816) 561-9999</t>
        </is>
      </c>
      <c r="AL66" t="inlineStr">
        <is>
          <t>verified</t>
        </is>
      </c>
      <c r="AM66" s="10" t="inlineStr">
        <is>
          <t>2026-10-24</t>
        </is>
      </c>
      <c r="AN66" s="5" t="inlineStr">
        <is>
          <t>friends-of-chamber-music-club-35</t>
        </is>
      </c>
    </row>
    <row r="67">
      <c r="B67" s="5" t="inlineStr">
        <is>
          <t>Heartland Men's Chorus Kansas City</t>
        </is>
      </c>
      <c r="C67" s="5" t="n"/>
      <c r="D67" t="inlineStr">
        <is>
          <t>Performing arts</t>
        </is>
      </c>
      <c r="E67" s="5" t="inlineStr">
        <is>
          <t>Sing with KC's LGBTQ+ men's chorus in big, funny, heartfelt theater-style concerts. You don't need to read music; non-singers can join HeartLight.</t>
        </is>
      </c>
      <c r="F67" s="5" t="inlineStr">
        <is>
          <t>Weekly Tuesday-evening rehearsals toward four concert sets a season; Holiday shows at the Folly Theater and a spring show at Yardley Hall; Auditions are short and friendly; you don't need to read music; HeartLight: a non-singing section open to men and women</t>
        </is>
      </c>
      <c r="G67" s="6" t="n">
        <v>100</v>
      </c>
      <c r="H67" s="6" t="n">
        <v>250</v>
      </c>
      <c r="I67" s="6" t="n">
        <v>0</v>
      </c>
      <c r="J67" s="5" t="inlineStr">
        <is>
          <t>Estimated. Member dues are not published on the site; range is an estimate from typical community-chorus dues. Concert attire may be extra.</t>
        </is>
      </c>
      <c r="K67" s="7" t="n">
        <v>40</v>
      </c>
      <c r="L67" s="7" t="n">
        <v>3</v>
      </c>
      <c r="M67" s="6" t="n"/>
      <c r="N67" s="8" t="n">
        <v>12</v>
      </c>
      <c r="O67" s="7" t="n"/>
      <c r="P67" s="7" t="n"/>
      <c r="Q67" t="inlineStr">
        <is>
          <t>none</t>
        </is>
      </c>
      <c r="R67" t="inlineStr">
        <is>
          <t>application</t>
        </is>
      </c>
      <c r="S67" s="5" t="inlineStr">
        <is>
          <t>Fill out the 'Join the Chorus' form at https://www.hmckc.org/audition (choose Singer or HeartLight) to hear about the next audition dates; contact for pricing (dues).</t>
        </is>
      </c>
      <c r="T67" s="5" t="inlineStr">
        <is>
          <t>Auditions before each concert set (fall 2026: Aug 25 and Aug 30 auditions, plus open rehearsals Sept 8 and 15, 2026)</t>
        </is>
      </c>
      <c r="U67" t="inlineStr">
        <is>
          <t>weekday evening</t>
        </is>
      </c>
      <c r="V67" s="5" t="inlineStr">
        <is>
          <t>Tuesday evenings, 6:30–9:30 pm</t>
        </is>
      </c>
      <c r="W67" s="5" t="inlineStr">
        <is>
          <t>Weekly rehearsals, four concert sets September–June</t>
        </is>
      </c>
      <c r="X67" t="inlineStr">
        <is>
          <t>Aug–Jun</t>
        </is>
      </c>
      <c r="Y67" s="5" t="inlineStr">
        <is>
          <t>Grace and Holy Trinity Cathedral</t>
        </is>
      </c>
      <c r="Z67" s="5" t="inlineStr">
        <is>
          <t>415 W 13th St, Kansas City, MO 64105</t>
        </is>
      </c>
      <c r="AA67" t="inlineStr">
        <is>
          <t>Yes</t>
        </is>
      </c>
      <c r="AB67" t="inlineStr">
        <is>
          <t>downtown core</t>
        </is>
      </c>
      <c r="AC67" t="inlineStr">
        <is>
          <t>membership; cohort/class</t>
        </is>
      </c>
      <c r="AD67" t="inlineStr">
        <is>
          <t>performance; social; service</t>
        </is>
      </c>
      <c r="AE67" t="inlineStr">
        <is>
          <t>none</t>
        </is>
      </c>
      <c r="AF67" s="7" t="n">
        <v>3</v>
      </c>
      <c r="AG67" s="5" t="inlineStr">
        <is>
          <t>LGBTQ+ and allied singers of a wide range of ages and careers, plus HeartLight volunteers, and board members and donors at the annual gala. A tight-knit community.</t>
        </is>
      </c>
      <c r="AH67" s="9" t="inlineStr">
        <is>
          <t>https://www.hmckc.org/audition</t>
        </is>
      </c>
      <c r="AI67" s="9" t="inlineStr">
        <is>
          <t>https://www.hmckc.org/audition</t>
        </is>
      </c>
      <c r="AJ67" s="5" t="inlineStr">
        <is>
          <t>https://www.hmckc.org/audition
https://www.hmckc.org/season
https://www.hmckc.org/volunteer
https://chambermusic.org/venues-parking/</t>
        </is>
      </c>
      <c r="AK67" s="5" t="inlineStr">
        <is>
          <t>(816) 931-3338 · join form on https://www.hmckc.org/audition</t>
        </is>
      </c>
      <c r="AL67" t="inlineStr">
        <is>
          <t>estimated</t>
        </is>
      </c>
      <c r="AM67" s="10" t="inlineStr">
        <is>
          <t>2026-10-24</t>
        </is>
      </c>
      <c r="AN67" s="5" t="inlineStr">
        <is>
          <t>heartland-mens-chorus-kansas-city</t>
        </is>
      </c>
    </row>
    <row r="68">
      <c r="B68" s="5" t="inlineStr">
        <is>
          <t>Kansas City Ultimate</t>
        </is>
      </c>
      <c r="C68" s="5" t="inlineStr">
        <is>
          <t>Adult rec leagues (North and South)</t>
        </is>
      </c>
      <c r="D68" t="inlineStr">
        <is>
          <t>Sports &amp; recreation</t>
        </is>
      </c>
      <c r="E68" s="5" t="inlineStr">
        <is>
          <t>Sign up solo (or with one friend) for a coed ultimate frisbee league: weeknight games, a jersey and a tournament. First-timers pay half.</t>
        </is>
      </c>
      <c r="F68" s="5" t="inlineStr">
        <is>
          <t>6-7 weekly games on a team you're placed on (you can request one friend); A league jersey; A team beverage night plus food and drinks at the end-of-season tournament; Beginner- and intermediate-friendly play; extra leagues like Sunday goaltimate ($35)</t>
        </is>
      </c>
      <c r="G68" s="6" t="n">
        <v>20</v>
      </c>
      <c r="H68" s="6" t="n">
        <v>50</v>
      </c>
      <c r="I68" s="6" t="n">
        <v>0</v>
      </c>
      <c r="J68" s="5" t="inlineStr">
        <is>
          <t>Per-league fees, fall 2026: South Fall League $40 per player (6 weeks), North Fall League $50 per player (7 weeks); Fall Goaltimate League $35. First-time players get 50% off with the published code, so your first league costs $20-$25. Low = South league at the first-timer rate; high = North league at full price. Each league is paid separately; no club membership fee is listed. Bring cleats (no metal spikes).</t>
        </is>
      </c>
      <c r="K68" s="7" t="n">
        <v>8</v>
      </c>
      <c r="L68" s="7" t="n">
        <v>7</v>
      </c>
      <c r="M68" s="6" t="n"/>
      <c r="N68" s="8" t="n">
        <v>8</v>
      </c>
      <c r="O68" s="7" t="n"/>
      <c r="P68" s="7" t="n"/>
      <c r="Q68" t="inlineStr">
        <is>
          <t>none</t>
        </is>
      </c>
      <c r="R68" t="inlineStr">
        <is>
          <t>open</t>
        </is>
      </c>
      <c r="S68" s="5" t="inlineStr">
        <is>
          <t>Watch https://www.kcultimate.com/ for Winter League 2026 registration (listed as 'coming soon') and register online; fall leagues cost $40-$50 per player, and first-time players get 50% off.</t>
        </is>
      </c>
      <c r="T68" s="5" t="inlineStr">
        <is>
          <t>Winter League 2026 registration listed as coming soon; fall leagues registered in August</t>
        </is>
      </c>
      <c r="U68" t="inlineStr">
        <is>
          <t>weekday evening</t>
        </is>
      </c>
      <c r="V68" s="5" t="inlineStr">
        <is>
          <t>Thursdays 6 pm (South) or Mondays 6:30 pm (North); goaltimate on Sunday mornings or midday</t>
        </is>
      </c>
      <c r="W68" s="5" t="inlineStr">
        <is>
          <t>Weekly during 6-7-week league seasons</t>
        </is>
      </c>
      <c r="X68" t="inlineStr">
        <is>
          <t>Aug–Nov</t>
        </is>
      </c>
      <c r="Y68" s="5" t="inlineStr">
        <is>
          <t>Kenneth Polo Fields (South league)</t>
        </is>
      </c>
      <c r="Z68" s="5" t="inlineStr">
        <is>
          <t>205 Kenneth Rd, Kansas City, MO 64145</t>
        </is>
      </c>
      <c r="AA68" t="inlineStr">
        <is>
          <t>Yes</t>
        </is>
      </c>
      <c r="AB68" t="inlineStr">
        <is>
          <t>metro-wide</t>
        </is>
      </c>
      <c r="AC68" t="inlineStr">
        <is>
          <t>league/team</t>
        </is>
      </c>
      <c r="AD68" t="inlineStr">
        <is>
          <t>social; competitive</t>
        </is>
      </c>
      <c r="AE68" t="inlineStr">
        <is>
          <t>none</t>
        </is>
      </c>
      <c r="AF68" s="7" t="n">
        <v>2</v>
      </c>
      <c r="AG68" s="5" t="inlineStr">
        <is>
          <t>Adults from first-timers to experienced players (leagues are tagged beginner and intermediate, with mixed and open divisions); a volunteer board of active players, coaches, teachers and mentors runs the league.</t>
        </is>
      </c>
      <c r="AH68" s="9" t="inlineStr">
        <is>
          <t>https://www.kcultimate.com/</t>
        </is>
      </c>
      <c r="AI68" s="9" t="inlineStr">
        <is>
          <t>https://www.kcultimate.com/</t>
        </is>
      </c>
      <c r="AJ68" s="5" t="inlineStr">
        <is>
          <t>https://www.kcultimate.com/
https://www.kcultimate.com/e/2026-kcu-south-fall-league
https://www.kcultimate.com/e/2026-kcu-north-fall-league
https://www.kcultimate.com/e/2026-fall-goaltimate-league
https://www.kcultimate.com/about/board-of-directors
https://www.kcultimate.com/about/contact-us</t>
        </is>
      </c>
      <c r="AK68" s="5" t="inlineStr">
        <is>
          <t>Contact form: https://www.kcultimate.com/about/contact-us</t>
        </is>
      </c>
      <c r="AL68" t="inlineStr">
        <is>
          <t>verified</t>
        </is>
      </c>
      <c r="AM68" s="10" t="inlineStr">
        <is>
          <t>2026-10-24</t>
        </is>
      </c>
      <c r="AN68" s="5" t="inlineStr">
        <is>
          <t>kansas-city-ultimate-adult-leagues</t>
        </is>
      </c>
    </row>
    <row r="69">
      <c r="B69" s="5" t="inlineStr">
        <is>
          <t>Kansas City Women's Chorus</t>
        </is>
      </c>
      <c r="C69" s="5" t="n"/>
      <c r="D69" t="inlineStr">
        <is>
          <t>Performing arts</t>
        </is>
      </c>
      <c r="E69" s="5" t="inlineStr">
        <is>
          <t>Sing with a welcoming treble-voice chorus: Monday-night rehearsals in Midtown and two big concerts a year. You can sit in on a rehearsal first.</t>
        </is>
      </c>
      <c r="F69" s="5" t="inlineStr">
        <is>
          <t>Monday 7–9 pm rehearsals, fall and spring sessions; Two to three concerts per session plus a free concert for schoolchildren; Try a first rehearsal with your section before auditioning; Committees, social activities, and a non-singing membership option</t>
        </is>
      </c>
      <c r="G69" s="6" t="n">
        <v>100</v>
      </c>
      <c r="H69" s="6" t="n">
        <v>250</v>
      </c>
      <c r="I69" s="6" t="n">
        <v>0</v>
      </c>
      <c r="J69" s="5" t="inlineStr">
        <is>
          <t>Estimated. Member dues exist (outlined in the Chorus Handbook) but are not published; the range is an estimate from typical community-chorus dues. Concert attire extra; scholarships are mentioned.</t>
        </is>
      </c>
      <c r="K69" s="7" t="n">
        <v>40</v>
      </c>
      <c r="L69" s="7" t="n">
        <v>4</v>
      </c>
      <c r="M69" s="6" t="n"/>
      <c r="N69" s="8" t="n">
        <v>10</v>
      </c>
      <c r="O69" s="7" t="n"/>
      <c r="P69" s="7" t="n"/>
      <c r="Q69" t="inlineStr">
        <is>
          <t>none</t>
        </is>
      </c>
      <c r="R69" t="inlineStr">
        <is>
          <t>application</t>
        </is>
      </c>
      <c r="S69" s="5" t="inlineStr">
        <is>
          <t>Email auditions@kcwomenschorus.org to visit a first rehearsal and audition for the January 2027 spring session; contact for pricing (dues).</t>
        </is>
      </c>
      <c r="T69" s="5" t="inlineStr">
        <is>
          <t>New members join at the start of each session; next is January 2027 (fall 2026 auditions closed)</t>
        </is>
      </c>
      <c r="U69" t="inlineStr">
        <is>
          <t>weekday evening</t>
        </is>
      </c>
      <c r="V69" s="5" t="inlineStr">
        <is>
          <t>Monday evenings, 7–9 pm, plus two Saturday rehearsals per session</t>
        </is>
      </c>
      <c r="W69" s="5" t="inlineStr">
        <is>
          <t>Weekly, in fall (from August) and spring (from January) sessions</t>
        </is>
      </c>
      <c r="X69" t="inlineStr">
        <is>
          <t>Aug–Jun</t>
        </is>
      </c>
      <c r="Y69" s="5" t="inlineStr">
        <is>
          <t>Central Presbyterian Church</t>
        </is>
      </c>
      <c r="Z69" s="5" t="inlineStr">
        <is>
          <t>3501 Campbell St, Kansas City, MO 64109</t>
        </is>
      </c>
      <c r="AB69" t="inlineStr">
        <is>
          <t>Plaza–Midtown</t>
        </is>
      </c>
      <c r="AC69" t="inlineStr">
        <is>
          <t>membership; cohort/class</t>
        </is>
      </c>
      <c r="AD69" t="inlineStr">
        <is>
          <t>performance; social; learning</t>
        </is>
      </c>
      <c r="AE69" t="inlineStr">
        <is>
          <t>none</t>
        </is>
      </c>
      <c r="AF69" s="7" t="n">
        <v>3</v>
      </c>
      <c r="AG69" s="5" t="inlineStr">
        <is>
          <t>Women and treble singers of different ages and backgrounds, plus the chorus's board and staff. Committees and social activities mix newer and long-time members.</t>
        </is>
      </c>
      <c r="AH69" s="9" t="inlineStr">
        <is>
          <t>https://kcwomenschorus.org/about/auditions/</t>
        </is>
      </c>
      <c r="AI69" s="9" t="inlineStr">
        <is>
          <t>https://kcwomenschorus.org/about/auditions/</t>
        </is>
      </c>
      <c r="AJ69" s="5" t="inlineStr">
        <is>
          <t>https://kcwomenschorus.org/about/auditions/
https://kcwomenschorus.org/
https://www.centralpreskc.org/</t>
        </is>
      </c>
      <c r="AK69" s="5" t="inlineStr">
        <is>
          <t>auditions@kcwomenschorus.org · (816) 822-2344</t>
        </is>
      </c>
      <c r="AL69" t="inlineStr">
        <is>
          <t>estimated</t>
        </is>
      </c>
      <c r="AM69" s="10" t="inlineStr">
        <is>
          <t>2026-10-24</t>
        </is>
      </c>
      <c r="AN69" s="5" t="inlineStr">
        <is>
          <t>kansas-city-womens-chorus</t>
        </is>
      </c>
    </row>
    <row r="70">
      <c r="B70" s="5" t="inlineStr">
        <is>
          <t>Friends of Lakeside Nature Center</t>
        </is>
      </c>
      <c r="C70" s="5" t="inlineStr">
        <is>
          <t>FOLNC member volunteer</t>
        </is>
      </c>
      <c r="D70" t="inlineStr">
        <is>
          <t>Animals &amp; nature</t>
        </is>
      </c>
      <c r="E70" s="5" t="inlineStr">
        <is>
          <t>Join the volunteer corps at Swope Park's nature center and wildlife hospital: animal care, gardens, trails and school programs after a training class.</t>
        </is>
      </c>
      <c r="F70" s="5" t="inlineStr">
        <is>
          <t>New-member orientation and one of three training classes held each year; Volunteer roles caring for animal ambassadors and rehab-hospital patients, plus outreach, events and native gardening; Invasive-species and trail workdays on the Fox Hollow trail system; Quarterly Nature's Window publication and a vote in a support group (founded 1983) with 100+ active members</t>
        </is>
      </c>
      <c r="G70" s="6" t="n">
        <v>50</v>
      </c>
      <c r="H70" s="6" t="n">
        <v>50</v>
      </c>
      <c r="I70" s="6" t="n">
        <v>0</v>
      </c>
      <c r="J70" s="5" t="inlineStr">
        <is>
          <t>New member dues $50, which include new-member training materials; renewals are $30 a year after that. No other required spend.</t>
        </is>
      </c>
      <c r="K70" s="7" t="n">
        <v>10</v>
      </c>
      <c r="L70" s="7" t="n">
        <v>6</v>
      </c>
      <c r="M70" s="6" t="n"/>
      <c r="N70" s="8" t="n">
        <v>3</v>
      </c>
      <c r="O70" s="7" t="n">
        <v>18</v>
      </c>
      <c r="P70" s="7" t="n"/>
      <c r="Q70" t="inlineStr">
        <is>
          <t>none</t>
        </is>
      </c>
      <c r="R70" t="inlineStr">
        <is>
          <t>application</t>
        </is>
      </c>
      <c r="S70" s="5" t="inlineStr">
        <is>
          <t>Submit the new-member application at https://lakesidenaturecenter.org/friends-of-lakeside-nature-center-application/; pay the $50 first-year dues once you are invited to an orientation class.</t>
        </is>
      </c>
      <c r="T70" s="5" t="inlineStr">
        <is>
          <t>Rolling application; three training classes a year</t>
        </is>
      </c>
      <c r="U70" t="inlineStr">
        <is>
          <t>mixed</t>
        </is>
      </c>
      <c r="V70" s="5" t="inlineStr">
        <is>
          <t>Mixed; workdays on weekends and weekday afternoons</t>
        </is>
      </c>
      <c r="W70" s="5" t="inlineStr">
        <is>
          <t>At least 30 service hours a year; Fox Hollow workdays a few times a month</t>
        </is>
      </c>
      <c r="X70" t="inlineStr">
        <is>
          <t>Year-round</t>
        </is>
      </c>
      <c r="Y70" s="5" t="inlineStr">
        <is>
          <t>Lakeside Nature Center</t>
        </is>
      </c>
      <c r="Z70" s="5" t="inlineStr">
        <is>
          <t>4701 E Gregory Blvd, Kansas City, MO 64132</t>
        </is>
      </c>
      <c r="AB70" t="inlineStr">
        <is>
          <t>eastern Jackson County</t>
        </is>
      </c>
      <c r="AC70" t="inlineStr">
        <is>
          <t>membership; volunteer</t>
        </is>
      </c>
      <c r="AD70" t="inlineStr">
        <is>
          <t>service; learning</t>
        </is>
      </c>
      <c r="AE70" t="inlineStr">
        <is>
          <t>none</t>
        </is>
      </c>
      <c r="AF70" s="7" t="n">
        <v>3</v>
      </c>
      <c r="AG70" s="5" t="inlineStr">
        <is>
          <t>A 100-plus-member volunteer corps founded in 1983 that spans ages (there is a 55-and-older dues rate), working alongside the center's naturalists and wildlife-care staff.</t>
        </is>
      </c>
      <c r="AH70" s="9" t="inlineStr">
        <is>
          <t>https://lakesidenaturecenter.org/friends-of-lnc/</t>
        </is>
      </c>
      <c r="AI70" s="9" t="inlineStr">
        <is>
          <t>https://lakesidenaturecenter.org/friends-of-lakeside-nature-center-application/</t>
        </is>
      </c>
      <c r="AJ70" s="5" t="inlineStr">
        <is>
          <t>https://lakesidenaturecenter.org/
https://lakesidenaturecenter.org/how-to-help/volunteer/
https://lakesidenaturecenter.org/friends-of-lnc/
https://lakesidenaturecenter.org/events/</t>
        </is>
      </c>
      <c r="AK70" s="5" t="inlineStr">
        <is>
          <t>membership@lakesidenaturecenter.org</t>
        </is>
      </c>
      <c r="AL70" t="inlineStr">
        <is>
          <t>verified</t>
        </is>
      </c>
      <c r="AM70" s="10" t="inlineStr">
        <is>
          <t>2026-10-24</t>
        </is>
      </c>
      <c r="AN70" s="5" t="inlineStr">
        <is>
          <t>friends-of-lakeside-nature-center-volunteer</t>
        </is>
      </c>
    </row>
    <row r="71">
      <c r="B71" s="5" t="inlineStr">
        <is>
          <t>International Relations Council</t>
        </is>
      </c>
      <c r="C71" s="5" t="inlineStr">
        <is>
          <t>Recent Graduate membership</t>
        </is>
      </c>
      <c r="D71" t="inlineStr">
        <is>
          <t>Civic &amp; leadership</t>
        </is>
      </c>
      <c r="E71" s="5" t="inlineStr">
        <is>
          <t>If you read the world news section first, this is your crowd: regional roundtables, a book club and diplomat talks in Midtown.</t>
        </is>
      </c>
      <c r="F71" s="5" t="inlineStr">
        <is>
          <t>Recent Graduate membership for $50 a year (within two years of graduating); Seven regional roundtables on Monday evenings at Park39, with in-person and Zoom options; International Book Club on Tuesday evenings, about every two months; Lectures with diplomats, authors and policy experts (ticketed separately); Volunteer roles at IRC programs</t>
        </is>
      </c>
      <c r="G71" s="6" t="n">
        <v>50</v>
      </c>
      <c r="H71" s="6" t="n">
        <v>50</v>
      </c>
      <c r="I71" s="6" t="n">
        <v>0</v>
      </c>
      <c r="J71" s="5" t="inlineStr">
        <is>
          <t>$50 Recent Graduate level (within two years of graduating from a college or university). Roundtables and book club need no extra fee as far as the pages show; lunch and signature events are ticketed separately. The next level up, $100 Individual, adds member-rate admission at in-person events.</t>
        </is>
      </c>
      <c r="K71" s="7" t="n">
        <v>10</v>
      </c>
      <c r="L71" s="7" t="n">
        <v>4</v>
      </c>
      <c r="M71" s="6" t="n"/>
      <c r="N71" s="8" t="n">
        <v>3</v>
      </c>
      <c r="O71" s="7" t="n"/>
      <c r="P71" s="7" t="n"/>
      <c r="Q71" t="inlineStr">
        <is>
          <t>none</t>
        </is>
      </c>
      <c r="R71" t="inlineStr">
        <is>
          <t>open</t>
        </is>
      </c>
      <c r="S71" s="5" t="inlineStr">
        <is>
          <t>Join at the $50 Recent Graduate level at https://www.irckc.org/membership/join-as-an-individual-or-family/, then pick a regional roundtable from https://www.irckc.org/roundtables/</t>
        </is>
      </c>
      <c r="T71" s="5" t="inlineStr">
        <is>
          <t>Rolling</t>
        </is>
      </c>
      <c r="U71" t="inlineStr">
        <is>
          <t>weekday evening</t>
        </is>
      </c>
      <c r="V71" s="5" t="inlineStr">
        <is>
          <t>Monday and Tuesday evenings, 6:30 pm</t>
        </is>
      </c>
      <c r="W71" s="5" t="inlineStr">
        <is>
          <t>Several roundtables a season, book club every two months</t>
        </is>
      </c>
      <c r="X71" t="inlineStr">
        <is>
          <t>Year-round</t>
        </is>
      </c>
      <c r="Y71" s="5" t="inlineStr">
        <is>
          <t>Park39 (IRC office)</t>
        </is>
      </c>
      <c r="Z71" s="5" t="inlineStr">
        <is>
          <t>300 E 39th St, Kansas City, MO 64111</t>
        </is>
      </c>
      <c r="AA71" t="inlineStr">
        <is>
          <t>Yes</t>
        </is>
      </c>
      <c r="AB71" t="inlineStr">
        <is>
          <t>Plaza–Midtown</t>
        </is>
      </c>
      <c r="AC71" t="inlineStr">
        <is>
          <t>membership</t>
        </is>
      </c>
      <c r="AD71" t="inlineStr">
        <is>
          <t>learning; social</t>
        </is>
      </c>
      <c r="AE71" t="inlineStr">
        <is>
          <t>none</t>
        </is>
      </c>
      <c r="AF71" s="7" t="n">
        <v>3</v>
      </c>
      <c r="AG71" s="5" t="inlineStr">
        <is>
          <t>A real mix: community leaders, people in international business, university faculty and students, and lifelong learners and world travelers, plus visiting diplomats, authors and scholars. Ages run wide; you will often be among the youngest in the room.</t>
        </is>
      </c>
      <c r="AH71" s="9" t="inlineStr">
        <is>
          <t>https://www.irckc.org/membership/join-as-an-individual-or-family/</t>
        </is>
      </c>
      <c r="AI71" s="9" t="inlineStr">
        <is>
          <t>https://www.irckc.org/membership/join-as-an-individual-or-family/</t>
        </is>
      </c>
      <c r="AJ71" s="5" t="inlineStr">
        <is>
          <t>https://www.irckc.org/membership/join-as-an-individual-or-family/
https://www.irckc.org/roundtables/
https://www.irckc.org/what-we-do/discussion-groups/international-book-club/
https://www.irckc.org/what-we-do/irc-lecture-series/
https://www.irckc.org/who-we-are/board-of-directors/
https://www.irckc.org/membership/
https://americanpublicsquare.org/events/</t>
        </is>
      </c>
      <c r="AK71" s="5" t="inlineStr">
        <is>
          <t>irc@irckc.org</t>
        </is>
      </c>
      <c r="AL71" t="inlineStr">
        <is>
          <t>verified</t>
        </is>
      </c>
      <c r="AM71" s="10" t="inlineStr">
        <is>
          <t>2026-10-24</t>
        </is>
      </c>
      <c r="AN71" s="5" t="inlineStr">
        <is>
          <t>international-relations-council-recent-graduate</t>
        </is>
      </c>
    </row>
    <row r="72">
      <c r="B72" s="5" t="inlineStr">
        <is>
          <t>Kansas City Ballet</t>
        </is>
      </c>
      <c r="C72" s="5" t="inlineStr">
        <is>
          <t>Kansas City Ballet Guild</t>
        </is>
      </c>
      <c r="D72" t="inlineStr">
        <is>
          <t>Performing arts</t>
        </is>
      </c>
      <c r="E72" s="5" t="inlineStr">
        <is>
          <t>Join 200-plus ballet fans who meet monthly, watch open rehearsals and run the Nutcracker gift boutique each December.</t>
        </is>
      </c>
      <c r="F72" s="5" t="inlineStr">
        <is>
          <t>Monthly Guild meetings (second Thursday) at the Bolender Center; Behind-the-scenes talks and pre-performance open rehearsals; Kick-off party, book club and movie nights; Volunteer shifts at the Guild's Nutcracker Gift Boutique at the Kauffman Center</t>
        </is>
      </c>
      <c r="G72" s="6" t="n">
        <v>65</v>
      </c>
      <c r="H72" s="6" t="n">
        <v>65</v>
      </c>
      <c r="I72" s="6" t="n">
        <v>0</v>
      </c>
      <c r="J72" s="5" t="inlineStr">
        <is>
          <t>Guild Member dues $65/year (Relevé level $165 is optional). Luncheons and the Nutcracker Ball are ticketed separately; members are 'encouraged', not required, to be season subscribers.</t>
        </is>
      </c>
      <c r="K72" s="7" t="n">
        <v>12</v>
      </c>
      <c r="L72" s="7" t="n">
        <v>4</v>
      </c>
      <c r="M72" s="6" t="n"/>
      <c r="N72" s="8" t="n">
        <v>4</v>
      </c>
      <c r="O72" s="7" t="n"/>
      <c r="P72" s="7" t="n"/>
      <c r="Q72" t="inlineStr">
        <is>
          <t>none</t>
        </is>
      </c>
      <c r="R72" t="inlineStr">
        <is>
          <t>open</t>
        </is>
      </c>
      <c r="S72" s="5" t="inlineStr">
        <is>
          <t>Join at the $65 Guild Member level at https://ticketing.kcballet.org/donate/contribute2 (or mail the form on the Guild page); questions to guild@kcballet.org.</t>
        </is>
      </c>
      <c r="T72" s="5" t="inlineStr">
        <is>
          <t>Rolling</t>
        </is>
      </c>
      <c r="U72" t="inlineStr">
        <is>
          <t>mixed</t>
        </is>
      </c>
      <c r="V72" s="5" t="inlineStr">
        <is>
          <t>Monthly meetings on the second Thursday; luncheons midday, socials in the evening</t>
        </is>
      </c>
      <c r="W72" s="5" t="inlineStr">
        <is>
          <t>Monthly, with a busy December</t>
        </is>
      </c>
      <c r="X72" t="inlineStr">
        <is>
          <t>Aug–May</t>
        </is>
      </c>
      <c r="Y72" s="5" t="inlineStr">
        <is>
          <t>Todd Bolender Center for Dance &amp; Creativity</t>
        </is>
      </c>
      <c r="Z72" s="5" t="inlineStr">
        <is>
          <t>500 W Pershing Rd, Kansas City, MO 64108</t>
        </is>
      </c>
      <c r="AB72" t="inlineStr">
        <is>
          <t>downtown core</t>
        </is>
      </c>
      <c r="AC72" t="inlineStr">
        <is>
          <t>membership; volunteer</t>
        </is>
      </c>
      <c r="AD72" t="inlineStr">
        <is>
          <t>social; service</t>
        </is>
      </c>
      <c r="AE72" t="inlineStr">
        <is>
          <t>none</t>
        </is>
      </c>
      <c r="AF72" s="7" t="n">
        <v>3</v>
      </c>
      <c r="AG72" s="5" t="inlineStr">
        <is>
          <t>More than 200 dedicated ballet patrons and volunteers, plus dancers and Ballet staff at rehearsal watches. With midday luncheons on the calendar, expect to be one of the younger members.</t>
        </is>
      </c>
      <c r="AH72" s="9" t="inlineStr">
        <is>
          <t>https://kcballet.org/kcb-guild/</t>
        </is>
      </c>
      <c r="AI72" s="9" t="inlineStr">
        <is>
          <t>https://ticketing.kcballet.org/donate/contribute2</t>
        </is>
      </c>
      <c r="AJ72" s="5" t="inlineStr">
        <is>
          <t>https://kcballet.org/kcb-guild/
https://ticketing.kcballet.org/donate/contribute2
https://kcballet.org/barre-kc</t>
        </is>
      </c>
      <c r="AK72" s="5" t="inlineStr">
        <is>
          <t>guild@kcballet.org</t>
        </is>
      </c>
      <c r="AL72" t="inlineStr">
        <is>
          <t>verified</t>
        </is>
      </c>
      <c r="AM72" s="10" t="inlineStr">
        <is>
          <t>2026-10-24</t>
        </is>
      </c>
      <c r="AN72" s="5" t="inlineStr">
        <is>
          <t>kansas-city-ballet-guild</t>
        </is>
      </c>
    </row>
    <row r="73">
      <c r="B73" s="5" t="inlineStr">
        <is>
          <t>Johnson County Park &amp; Recreation District (JCPRD)</t>
        </is>
      </c>
      <c r="C73" s="5" t="inlineStr">
        <is>
          <t>U.S. Masters Swim program</t>
        </is>
      </c>
      <c r="D73" t="inlineStr">
        <is>
          <t>Sports &amp; recreation</t>
        </is>
      </c>
      <c r="E73" s="5" t="inlineStr">
        <is>
          <t>Swim coached adult workouts in Lenexa, included with an aquatic center membership. You'll share lanes with triathletes, ex-college swimmers and fitness swimmers.</t>
        </is>
      </c>
      <c r="F73" s="5" t="inlineStr">
        <is>
          <t>A coach on deck and a written workout at every practice; Several practices a week: early mornings, weekday evenings and Saturday mornings; Full SMSD Aquatic Center adult membership; Masters practices are included; Training for open-water swims, triathlons or just fitness</t>
        </is>
      </c>
      <c r="G73" s="6" t="n">
        <v>505</v>
      </c>
      <c r="H73" s="6" t="n">
        <v>554</v>
      </c>
      <c r="I73" s="6" t="n">
        <v>0</v>
      </c>
      <c r="J73" s="5" t="inlineStr">
        <is>
          <t>Masters practices are included in any adult (18-59) SMSD Aquatic Center membership. 2026 annual rates: $505 for Johnson County residents, $554 for non-residents (most people living in Kansas City, MO); monthly auto-debit is $53 / $59. Single drop-in practice: $11 resident / $14 non-resident. The program page does not mention a separate U.S. Masters Swimming registration; ask before entering meets.</t>
        </is>
      </c>
      <c r="K73" s="7" t="n">
        <v>96</v>
      </c>
      <c r="L73" s="7" t="n">
        <v>0</v>
      </c>
      <c r="M73" s="6" t="n">
        <v>1056</v>
      </c>
      <c r="N73" s="8" t="n">
        <v>13</v>
      </c>
      <c r="O73" s="7" t="n">
        <v>18</v>
      </c>
      <c r="P73" s="7" t="n"/>
      <c r="Q73" t="inlineStr">
        <is>
          <t>none</t>
        </is>
      </c>
      <c r="R73" t="inlineStr">
        <is>
          <t>open</t>
        </is>
      </c>
      <c r="S73" s="5" t="inlineStr">
        <is>
          <t>Try one practice as a $14 drop-in ($11 for Johnson County residents), then buy the adult annual SMSD Aquatic Center membership ($554 non-resident, $505 resident) online at https://anc.apm.activecommunities.com/jcprd/membership/search/detail/123?onlineSiteId=0&amp;locale=en-US.</t>
        </is>
      </c>
      <c r="T73" s="5" t="inlineStr">
        <is>
          <t>Rolling</t>
        </is>
      </c>
      <c r="U73" t="inlineStr">
        <is>
          <t>mixed</t>
        </is>
      </c>
      <c r="V73" s="5" t="inlineStr">
        <is>
          <t>Weekday mornings at 5:30 am, some weekday evenings, Saturday 7:30 am</t>
        </is>
      </c>
      <c r="W73" s="5" t="inlineStr">
        <is>
          <t>Several coached practices a week, year-round</t>
        </is>
      </c>
      <c r="X73" t="inlineStr">
        <is>
          <t>Year-round</t>
        </is>
      </c>
      <c r="Y73" s="5" t="inlineStr">
        <is>
          <t>Shawnee Mission School District Aquatic Center</t>
        </is>
      </c>
      <c r="Z73" s="5" t="inlineStr">
        <is>
          <t>17251 W 87th St, Lenexa, KS 66219</t>
        </is>
      </c>
      <c r="AB73" t="inlineStr">
        <is>
          <t>Johnson County</t>
        </is>
      </c>
      <c r="AC73" t="inlineStr">
        <is>
          <t>membership</t>
        </is>
      </c>
      <c r="AD73" t="inlineStr">
        <is>
          <t>competitive; learning</t>
        </is>
      </c>
      <c r="AE73" t="inlineStr">
        <is>
          <t>none</t>
        </is>
      </c>
      <c r="AF73" s="7" t="n">
        <v>3</v>
      </c>
      <c r="AG73" s="5" t="inlineStr">
        <is>
          <t>Adults of all ages and backgrounds: triathletes, open-water swimmers, former college athletes and people swimming for fitness, all in one program.</t>
        </is>
      </c>
      <c r="AH73" s="9" t="inlineStr">
        <is>
          <t>https://jcprd.com/1356/Masters-Swim-Program</t>
        </is>
      </c>
      <c r="AI73" s="9" t="inlineStr">
        <is>
          <t>https://anc.apm.activecommunities.com/jcprd/membership/search/detail/123?onlineSiteId=0&amp;locale=en-US</t>
        </is>
      </c>
      <c r="AJ73" s="5" t="inlineStr">
        <is>
          <t>https://jcprd.com/1356/Masters-Swim-Program
https://www.jcprd.com/1363/SMSD-Aquatic-Center---Membership-Informa
https://anc.apm.activecommunities.com/jcprd/activity/search?onlineSiteId=0&amp;locale=en-US&amp;activity_select_param=2&amp;viewMode=list
https://anc.apm.activecommunities.com/jcprd/membership/search/detail/123?onlineSiteId=0&amp;locale=en-US</t>
        </is>
      </c>
      <c r="AK73" s="5" t="inlineStr">
        <is>
          <t>913-993-8400 (SMSD Aquatic Center)</t>
        </is>
      </c>
      <c r="AL73" t="inlineStr">
        <is>
          <t>verified</t>
        </is>
      </c>
      <c r="AM73" s="10" t="inlineStr">
        <is>
          <t>2026-10-24</t>
        </is>
      </c>
      <c r="AN73" s="5" t="inlineStr">
        <is>
          <t>jcprd-masters-swim-program</t>
        </is>
      </c>
    </row>
    <row r="74">
      <c r="B74" s="5" t="inlineStr">
        <is>
          <t>KC Crew</t>
        </is>
      </c>
      <c r="C74" s="5" t="inlineStr">
        <is>
          <t>Adult sports leagues (individual / free-agent signup)</t>
        </is>
      </c>
      <c r="D74" t="inlineStr">
        <is>
          <t>Sports &amp; recreation</t>
        </is>
      </c>
      <c r="E74" s="5" t="inlineStr">
        <is>
          <t>Sign up solo and KC Crew puts you on a coed team for volleyball, kickball, pickleball and more. A quick way to meet people.</t>
        </is>
      </c>
      <c r="F74" s="5" t="inlineStr">
        <is>
          <t>A spot on a team even if you sign up alone (they match free agents into new teams); Six regular-season games per league plus a tournament week for top teams; five seasons a year; Leagues at Hy-Vee Arena in the West Bottoms and the Berkley Riverfront sand courts, plus metro sites; Free parking on holiday sand-volleyball league nights; Free subbing for other teams (up to two games per team each season)</t>
        </is>
      </c>
      <c r="G74" s="6" t="n">
        <v>35</v>
      </c>
      <c r="H74" s="6" t="n">
        <v>100</v>
      </c>
      <c r="I74" s="6" t="n">
        <v>0</v>
      </c>
      <c r="J74" s="5" t="inlineStr">
        <is>
          <t>$35 per player is the published price for KC Crew's holiday sand-volleyball league (Oct 18 - Dec 17, 2026). Per-player prices for other sports appear only at checkout on kccrewleagues.com and were not published on the pages checked, so the $100 top of the range is estimated (two or three leagues at fees comparable to KC Ultimate's $40-$50). A sub can play up to two games for a team in a season without paying; after that they must pay and be on the roster.</t>
        </is>
      </c>
      <c r="K74" s="7" t="n">
        <v>12</v>
      </c>
      <c r="L74" s="7" t="n">
        <v>18</v>
      </c>
      <c r="M74" s="6" t="n"/>
      <c r="N74" s="8" t="n">
        <v>5</v>
      </c>
      <c r="O74" s="7" t="n"/>
      <c r="P74" s="7" t="n"/>
      <c r="Q74" t="inlineStr">
        <is>
          <t>none</t>
        </is>
      </c>
      <c r="R74" t="inlineStr">
        <is>
          <t>open</t>
        </is>
      </c>
      <c r="S74" s="5" t="inlineStr">
        <is>
          <t>Sign up as an individual at https://kccrew.com/individualsignup/ (holiday sand volleyball is $35 per player; player deadline Sat Oct 31, 2026). For other sports, check the price at checkout or email info@kccrew.com - contact for pricing.</t>
        </is>
      </c>
      <c r="T74" s="5" t="inlineStr">
        <is>
          <t>Rolling; holiday-league individual signups close Oct 31, 2026, then new seasons open in turn</t>
        </is>
      </c>
      <c r="U74" t="inlineStr">
        <is>
          <t>weekday evening</t>
        </is>
      </c>
      <c r="V74" s="5" t="inlineStr">
        <is>
          <t>Sunday-Thursday evenings from about 5:45 pm; some Sunday 11 am games</t>
        </is>
      </c>
      <c r="W74" s="5" t="inlineStr">
        <is>
          <t>Weekly games in roughly two-month seasons, year-round</t>
        </is>
      </c>
      <c r="X74" t="inlineStr">
        <is>
          <t>Year-round</t>
        </is>
      </c>
      <c r="Y74" s="5" t="inlineStr">
        <is>
          <t>Hy-Vee Arena</t>
        </is>
      </c>
      <c r="Z74" s="5" t="inlineStr">
        <is>
          <t>1800 Genessee St, Kansas City, MO 64102</t>
        </is>
      </c>
      <c r="AA74" t="inlineStr">
        <is>
          <t>Yes</t>
        </is>
      </c>
      <c r="AB74" t="inlineStr">
        <is>
          <t>downtown core</t>
        </is>
      </c>
      <c r="AC74" t="inlineStr">
        <is>
          <t>league/team</t>
        </is>
      </c>
      <c r="AD74" t="inlineStr">
        <is>
          <t>social; competitive</t>
        </is>
      </c>
      <c r="AE74" t="inlineStr">
        <is>
          <t>none</t>
        </is>
      </c>
      <c r="AF74" s="7" t="n">
        <v>2</v>
      </c>
      <c r="AG74" s="5" t="inlineStr">
        <is>
          <t>Mostly people in their 20s and early 30s: KC Crew says 74% of its players are 21-35 and 23% are 36-50. Solo sign-ups are mixed onto teams, and coworker teams play too.</t>
        </is>
      </c>
      <c r="AH74" s="9" t="inlineStr">
        <is>
          <t>https://kccrew.com/leagues/</t>
        </is>
      </c>
      <c r="AI74" s="9" t="inlineStr">
        <is>
          <t>https://kccrew.com/individualsignup/</t>
        </is>
      </c>
      <c r="AJ74" s="5" t="inlineStr">
        <is>
          <t>https://kccrew.com/leagues/
https://kccrew.com/individualsignup/
https://kccrew.com/league/sandvolleyball/
https://kccrew.com/partners/
https://kccrew.com/contact/
https://hyveearena.com/
https://kccrew.com/league/indoor-volleyball/
https://kccrew.com/league/basketball/
https://kccrew.com/league/pickleball/</t>
        </is>
      </c>
      <c r="AK74" s="5" t="inlineStr">
        <is>
          <t>info@kccrew.com; call or text 816-685-8568</t>
        </is>
      </c>
      <c r="AL74" t="inlineStr">
        <is>
          <t>estimated</t>
        </is>
      </c>
      <c r="AM74" s="10" t="inlineStr">
        <is>
          <t>2026-10-24</t>
        </is>
      </c>
      <c r="AN74" s="5" t="inlineStr">
        <is>
          <t>kc-crew-adult-sports-leagues</t>
        </is>
      </c>
    </row>
    <row r="75">
      <c r="B75" s="5" t="inlineStr">
        <is>
          <t>Stonewall Sports Kansas City</t>
        </is>
      </c>
      <c r="C75" s="5" t="inlineStr">
        <is>
          <t>LGBTQIA+ inclusive social sports leagues (free-agent signup)</t>
        </is>
      </c>
      <c r="D75" t="inlineStr">
        <is>
          <t>Affinity &amp; identity networks</t>
        </is>
      </c>
      <c r="E75" s="5" t="inlineStr">
        <is>
          <t>KC's LGBTQIA+ sports league: kickball, volleyball, billiards, trivia and more, from $40 a season. Sign up solo and they'll place you on a team.</t>
        </is>
      </c>
      <c r="F75" s="5" t="inlineStr">
        <is>
          <t>Seasonal leagues in kickball, indoor and sand volleyball, billiards, trivia, soccer, softball, pickleball and tennis (kickball and billiards: seven weeks plus a tournament); Free-agent placement plus a pre-season free-agent social for each league; Season-opener parties and a T-shirt for every player; Divisions from recreational to competitive, plus Women, Trans and Non-Binary divisions; Full-ride scholarships if registration is a stretch</t>
        </is>
      </c>
      <c r="G75" s="6" t="n">
        <v>40</v>
      </c>
      <c r="H75" s="6" t="n">
        <v>150</v>
      </c>
      <c r="I75" s="6" t="n">
        <v>0</v>
      </c>
      <c r="J75" s="5" t="inlineStr">
        <is>
          <t>Per-league registration, rates on the 2026 and winter 2027 league pages: kickball $40 (fall 2026), trivia $40-$45, soccer $45-$50, sand volleyball $50-$55, indoor volleyball $55-$60, softball $55-$65, billiards $55 early bird / $60 regular (winter 2027), pickleball $65-$70, tennis $120-$130. Low = one $40 league; high = three leagues in a year (kickball $40 + indoor volleyball $55 + billiards $55). Scholarships cover registration for anyone who can't afford it. Drinks at bar venues are your own.</t>
        </is>
      </c>
      <c r="K75" s="7" t="n">
        <v>16</v>
      </c>
      <c r="L75" s="7" t="n">
        <v>6</v>
      </c>
      <c r="M75" s="6" t="n"/>
      <c r="N75" s="8" t="n">
        <v>5</v>
      </c>
      <c r="O75" s="7" t="n">
        <v>21</v>
      </c>
      <c r="P75" s="7" t="n"/>
      <c r="Q75" t="inlineStr">
        <is>
          <t>none</t>
        </is>
      </c>
      <c r="R75" t="inlineStr">
        <is>
          <t>open</t>
        </is>
      </c>
      <c r="S75" s="5" t="inlineStr">
        <is>
          <t>Register as a free agent for the winter 2027 billiards league (early bird $55, Nov 16-29, 2026; free-agent social at The Belfry, Wed Dec 9, 7-9 pm) at https://stonewallsportskc.com/billiards, or browse open leagues at https://stonewallkansascity.leagueapps.com/leagues.</t>
        </is>
      </c>
      <c r="T75" s="5" t="inlineStr">
        <is>
          <t>Seasonal registration windows; next: billiards Nov 16 - Dec 18, 2026 (early bird to Nov 29)</t>
        </is>
      </c>
      <c r="U75" t="inlineStr">
        <is>
          <t>mixed</t>
        </is>
      </c>
      <c r="V75" s="5" t="inlineStr">
        <is>
          <t>Varies by league: Sunday daytime kickball and volleyball; Monday-Tuesday evening billiards and trivia</t>
        </is>
      </c>
      <c r="W75" s="5" t="inlineStr">
        <is>
          <t>Weekly games in seasonal leagues, year-round</t>
        </is>
      </c>
      <c r="X75" t="inlineStr">
        <is>
          <t>Year-round</t>
        </is>
      </c>
      <c r="Y75" s="5" t="inlineStr">
        <is>
          <t>Gerard's at the Belfry</t>
        </is>
      </c>
      <c r="Z75" s="5" t="inlineStr">
        <is>
          <t>1532 Grand Blvd, Kansas City, MO 64108</t>
        </is>
      </c>
      <c r="AA75" t="inlineStr">
        <is>
          <t>Yes</t>
        </is>
      </c>
      <c r="AB75" t="inlineStr">
        <is>
          <t>downtown core</t>
        </is>
      </c>
      <c r="AC75" t="inlineStr">
        <is>
          <t>league/team</t>
        </is>
      </c>
      <c r="AD75" t="inlineStr">
        <is>
          <t>social; competitive</t>
        </is>
      </c>
      <c r="AE75" t="inlineStr">
        <is>
          <t>none</t>
        </is>
      </c>
      <c r="AF75" s="7" t="n">
        <v>2</v>
      </c>
      <c r="AG75" s="5" t="inlineStr">
        <is>
          <t>LGBTQIA+ adults 21 and over and their allies, from people who haven't played since gym class to competitive players, run by an all-volunteer board. Mostly peers; the league says it reaches thousands of queer Kansas Citians.</t>
        </is>
      </c>
      <c r="AH75" s="9" t="inlineStr">
        <is>
          <t>https://stonewallsportskc.com/all-sports</t>
        </is>
      </c>
      <c r="AI75" s="9" t="inlineStr">
        <is>
          <t>https://stonewallkansascity.leagueapps.com/leagues</t>
        </is>
      </c>
      <c r="AJ75" s="5" t="inlineStr">
        <is>
          <t>https://stonewallsportskc.com/all-sports
https://stonewallsportskc.com/frequently-asked-questions
https://stonewallsportskc.com/kickball
https://stonewallsportskc.com/billiards
https://stonewallsportskc.com/sand-volleyball-1
https://stonewallsportskc.com/trivia
https://stonewallsportskc.com/about-us
https://stonewallsportskc.com/sponsorship
https://stonewallsportskc.com/contact-us
https://stonewallsportskc.com/
https://stonewallkansascity.leagueapps.com/leagues
https://stonewallsports.org/chapters/
https://stonewallsportskc.com/soccer
https://stonewallsportskc.com/softball
https://stonewallsportskc.com/pickleball
https://stonewallsportskc.com/tennis
https://stonewallsportskc.com/sand-volleyball</t>
        </is>
      </c>
      <c r="AK75" s="5" t="inlineStr">
        <is>
          <t>Contact form: https://stonewallsportskc.com/contact-us; billiards league: kc.billiards@stonewallsports.org</t>
        </is>
      </c>
      <c r="AL75" t="inlineStr">
        <is>
          <t>verified</t>
        </is>
      </c>
      <c r="AM75" s="10" t="inlineStr">
        <is>
          <t>2026-10-24</t>
        </is>
      </c>
      <c r="AN75" s="5" t="inlineStr">
        <is>
          <t>stonewall-sports-kansas-city-leagues</t>
        </is>
      </c>
    </row>
    <row r="76">
      <c r="B76" s="5" t="inlineStr">
        <is>
          <t>Crossroads Community Association</t>
        </is>
      </c>
      <c r="C76" s="5" t="inlineStr">
        <is>
          <t>Friend membership</t>
        </is>
      </c>
      <c r="D76" t="inlineStr">
        <is>
          <t>Civic &amp; leadership</t>
        </is>
      </c>
      <c r="E76" s="5" t="inlineStr">
        <is>
          <t>Your office sits in the Crossroads. For $25 a year you join its neighborhood association: quarterly mixers, a local discount card and district news.</t>
        </is>
      </c>
      <c r="F76" s="5" t="inlineStr">
        <is>
          <t>Friend membership: $25 a year or $45 for two years; Invitations to quarterly meetings and Meet &amp; Mingle gatherings; Membership card with discounts at Crossroads retailers; News on Crossroads promotions, events and district issues</t>
        </is>
      </c>
      <c r="G76" s="6" t="n">
        <v>25</v>
      </c>
      <c r="H76" s="6" t="n">
        <v>25</v>
      </c>
      <c r="I76" s="6" t="n">
        <v>0</v>
      </c>
      <c r="J76" s="5" t="inlineStr">
        <is>
          <t>Friend level $25 a year ($45 for two years). No required extras; a CCA representative contacts you to arrange payment by check or card.</t>
        </is>
      </c>
      <c r="K76" s="7" t="n">
        <v>4</v>
      </c>
      <c r="L76" s="7" t="n">
        <v>6</v>
      </c>
      <c r="M76" s="6" t="n"/>
      <c r="N76" s="8" t="n">
        <v>1</v>
      </c>
      <c r="O76" s="7" t="n"/>
      <c r="P76" s="7" t="n"/>
      <c r="Q76" t="inlineStr">
        <is>
          <t>none</t>
        </is>
      </c>
      <c r="R76" t="inlineStr">
        <is>
          <t>open</t>
        </is>
      </c>
      <c r="S76" s="5" t="inlineStr">
        <is>
          <t>Fill in the membership form at https://kccrossroads.org/?page_id=595 and choose Friend ($25/year); the CCA contacts you to arrange payment</t>
        </is>
      </c>
      <c r="T76" s="5" t="inlineStr">
        <is>
          <t>Rolling</t>
        </is>
      </c>
      <c r="U76" t="inlineStr">
        <is>
          <t>weekday evening</t>
        </is>
      </c>
      <c r="V76" s="5" t="inlineStr">
        <is>
          <t>Weekday evenings</t>
        </is>
      </c>
      <c r="W76" s="5" t="inlineStr">
        <is>
          <t>Quarterly Meet &amp; Mingle</t>
        </is>
      </c>
      <c r="X76" t="inlineStr">
        <is>
          <t>Year-round</t>
        </is>
      </c>
      <c r="Y76" s="5" t="n"/>
      <c r="Z76" s="5" t="n"/>
      <c r="AA76" t="inlineStr">
        <is>
          <t>Yes</t>
        </is>
      </c>
      <c r="AB76" t="inlineStr">
        <is>
          <t>downtown core</t>
        </is>
      </c>
      <c r="AC76" t="inlineStr">
        <is>
          <t>membership</t>
        </is>
      </c>
      <c r="AD76" t="inlineStr">
        <is>
          <t>social; service</t>
        </is>
      </c>
      <c r="AE76" t="inlineStr">
        <is>
          <t>none</t>
        </is>
      </c>
      <c r="AF76" s="7" t="n">
        <v>3</v>
      </c>
      <c r="AG76" s="5" t="inlineStr">
        <is>
          <t>Gallery owners, artists, small-business owners, building owners and residents of the Crossroads, from twenty-somethings to longtime property owners. A good way to know the neighborhood around the office.</t>
        </is>
      </c>
      <c r="AH76" s="9" t="inlineStr">
        <is>
          <t>https://kccrossroads.org/become-a-member</t>
        </is>
      </c>
      <c r="AI76" s="9" t="inlineStr">
        <is>
          <t>https://kccrossroads.org/?page_id=595</t>
        </is>
      </c>
      <c r="AJ76" s="5" t="inlineStr">
        <is>
          <t>https://kccrossroads.org/become-a-member
https://kccrossroads.org/?page_id=595
https://kccrossroads.org/about/cca/
https://kccrossroads.org/
https://kccrossroads.org/about/cca-board/</t>
        </is>
      </c>
      <c r="AK76" s="5" t="inlineStr">
        <is>
          <t>https://kccrossroads.org/contact/</t>
        </is>
      </c>
      <c r="AL76" t="inlineStr">
        <is>
          <t>verified</t>
        </is>
      </c>
      <c r="AM76" s="10" t="inlineStr">
        <is>
          <t>2026-10-24</t>
        </is>
      </c>
      <c r="AN76" s="5" t="inlineStr">
        <is>
          <t>crossroads-community-association-friend</t>
        </is>
      </c>
    </row>
    <row r="77">
      <c r="B77" s="5" t="inlineStr">
        <is>
          <t>Kansas City Community Gardens</t>
        </is>
      </c>
      <c r="C77" s="5" t="inlineStr">
        <is>
          <t>Household gardening membership</t>
        </is>
      </c>
      <c r="D77" t="inlineStr">
        <is>
          <t>Animals &amp; nature</t>
        </is>
      </c>
      <c r="E77" s="5" t="inlineStr">
        <is>
          <t>Grow your own food: a cheap membership brings free seeds, plant sales, dozens of free gardening workshops and the chance to rent a community-garden plot.</t>
        </is>
      </c>
      <c r="F77" s="5" t="inlineStr">
        <is>
          <t>Ten free packs of seeds and 10 pounds of organic fertilizer; 40-50 free gardening and cooking workshops a year; Access to low-cost vegetable plants, fruit trees and berry plants; Eligibility to rent a raised bed or ground plot at a KCCG-managed garden; Volunteer projects at the greenhouse, orchards and Beanstalk Children's Garden</t>
        </is>
      </c>
      <c r="G77" s="6" t="n">
        <v>30</v>
      </c>
      <c r="H77" s="6" t="n">
        <v>45</v>
      </c>
      <c r="I77" s="6" t="n">
        <v>0</v>
      </c>
      <c r="J77" s="5" t="inlineStr">
        <is>
          <t>Membership is priced by household income: $2, $15, $30 or $45 a year (Oct 1-Sep 30); income cut-offs are not published, and a full-time first-year salary most likely lands in the $30 or $45 tier. Optional plot rental: raised bed $20-$25 or ground plot $25-$30 at those tiers, plus a refundable $5 deposit.</t>
        </is>
      </c>
      <c r="K77" s="7" t="n">
        <v>6</v>
      </c>
      <c r="L77" s="7" t="n">
        <v>6</v>
      </c>
      <c r="M77" s="6" t="n"/>
      <c r="N77" s="8" t="n">
        <v>1</v>
      </c>
      <c r="O77" s="7" t="n"/>
      <c r="P77" s="7" t="n"/>
      <c r="Q77" t="inlineStr">
        <is>
          <t>none</t>
        </is>
      </c>
      <c r="R77" t="inlineStr">
        <is>
          <t>open</t>
        </is>
      </c>
      <c r="S77" s="5" t="inlineStr">
        <is>
          <t>Apply online for a 2027-season membership at https://kccg.my.site.com/forms/s/form-template/a3GQg000001MAMjMAO/kccg-household-membership-application, or sign up at the office (6917 Kensington, Mon 10-5, Tue-Fri 9-5).</t>
        </is>
      </c>
      <c r="T77" s="5" t="inlineStr">
        <is>
          <t>Now accepting memberships for the 2027 season (Oct 1-Sep 30); 2026 plots are full</t>
        </is>
      </c>
      <c r="U77" t="inlineStr">
        <is>
          <t>mixed</t>
        </is>
      </c>
      <c r="V77" s="5" t="inlineStr">
        <is>
          <t>Workshops mostly Friday noon or Thursday 4 pm; garden on your own time</t>
        </is>
      </c>
      <c r="W77" s="5" t="inlineStr">
        <is>
          <t>Workshops weekly in late winter and spring; growing season March-October</t>
        </is>
      </c>
      <c r="X77" t="inlineStr">
        <is>
          <t>Jan–Oct</t>
        </is>
      </c>
      <c r="Y77" s="5" t="inlineStr">
        <is>
          <t>Kansas City Community Gardens</t>
        </is>
      </c>
      <c r="Z77" s="5" t="inlineStr">
        <is>
          <t>6917 Kensington Ave, Kansas City, MO 64132</t>
        </is>
      </c>
      <c r="AB77" t="inlineStr">
        <is>
          <t>eastern Jackson County</t>
        </is>
      </c>
      <c r="AC77" t="inlineStr">
        <is>
          <t>membership</t>
        </is>
      </c>
      <c r="AD77" t="inlineStr">
        <is>
          <t>learning; service</t>
        </is>
      </c>
      <c r="AE77" t="inlineStr">
        <is>
          <t>none</t>
        </is>
      </c>
      <c r="AF77" s="7" t="n">
        <v>2</v>
      </c>
      <c r="AG77" s="5" t="inlineStr">
        <is>
          <t>Home gardeners of every skill level, plus KCCG's horticulture staff who teach the workshops.</t>
        </is>
      </c>
      <c r="AH77" s="9" t="inlineStr">
        <is>
          <t>https://kccg.org/become-a-member-2/</t>
        </is>
      </c>
      <c r="AI77" s="9" t="inlineStr">
        <is>
          <t>https://kccg.my.site.com/forms/s/form-template/a3GQg000001MAMjMAO/kccg-household-membership-application</t>
        </is>
      </c>
      <c r="AJ77" s="5" t="inlineStr">
        <is>
          <t>https://kccg.org/become-a-member-2/
https://kccg.org/rent-a-plot/
https://kccg.org/volunteer/
https://kccg.org/kccg-workshops/</t>
        </is>
      </c>
      <c r="AK77" s="5" t="inlineStr">
        <is>
          <t>816-931-3877</t>
        </is>
      </c>
      <c r="AL77" t="inlineStr">
        <is>
          <t>verified</t>
        </is>
      </c>
      <c r="AM77" s="10" t="inlineStr">
        <is>
          <t>2026-10-24</t>
        </is>
      </c>
      <c r="AN77" s="5" t="inlineStr">
        <is>
          <t>kansas-city-community-gardens-membership</t>
        </is>
      </c>
    </row>
    <row r="78">
      <c r="B78" s="5" t="inlineStr">
        <is>
          <t>Toastmasters International</t>
        </is>
      </c>
      <c r="C78" s="5" t="inlineStr">
        <is>
          <t>Plaza Toastmasters Club</t>
        </is>
      </c>
      <c r="D78" t="inlineStr">
        <is>
          <t>Professional &amp; industry</t>
        </is>
      </c>
      <c r="E78" s="5" t="inlineStr">
        <is>
          <t>Get good at speaking in public, twice a month on the Plaza, with a friendly club of 20–30 people who give you real feedback.</t>
        </is>
      </c>
      <c r="F78" s="5" t="inlineStr">
        <is>
          <t>23 evening meetings a year with prepared speeches, impromptu 'table topics' and evaluations; Toastmasters Pathways online curriculum (10 paths, e.g. Presentation Mastery); Rotating meeting roles and club officer posts for leadership practice; Free guest visits before you join</t>
        </is>
      </c>
      <c r="G78" s="6" t="n">
        <v>144</v>
      </c>
      <c r="H78" s="6" t="n">
        <v>164</v>
      </c>
      <c r="I78" s="6" t="n">
        <v>25</v>
      </c>
      <c r="J78" s="5" t="inlineStr">
        <is>
          <t>Toastmasters International dues $72 every six months ($144 a year) plus a one-time $25 new-member fee. The club's FAQ also mentions $20 local club dues for renewing members, so the high end adds $20. Parking is free in the garage next door.</t>
        </is>
      </c>
      <c r="K78" s="7" t="n">
        <v>23</v>
      </c>
      <c r="L78" s="7" t="n">
        <v>2</v>
      </c>
      <c r="M78" s="6" t="n"/>
      <c r="N78" s="8" t="n">
        <v>4</v>
      </c>
      <c r="O78" s="7" t="n"/>
      <c r="P78" s="7" t="n"/>
      <c r="Q78" t="inlineStr">
        <is>
          <t>none</t>
        </is>
      </c>
      <c r="R78" t="inlineStr">
        <is>
          <t>open</t>
        </is>
      </c>
      <c r="S78" s="5" t="inlineStr">
        <is>
          <t>Reserve a free guest seat through https://plaza.toastmastersclubs.org/contact/ and visit a 2nd- or 4th-Monday meeting (next: Monday, Oct 26, 2026); a club officer then gives you the membership application.</t>
        </is>
      </c>
      <c r="T78" s="5" t="inlineStr">
        <is>
          <t>Rolling</t>
        </is>
      </c>
      <c r="U78" t="inlineStr">
        <is>
          <t>weekday evening</t>
        </is>
      </c>
      <c r="V78" s="5" t="inlineStr">
        <is>
          <t>2nd and 4th Mondays, 6:30–8 pm</t>
        </is>
      </c>
      <c r="W78" s="5" t="inlineStr">
        <is>
          <t>Twice a month, year-round</t>
        </is>
      </c>
      <c r="X78" t="inlineStr">
        <is>
          <t>Year-round</t>
        </is>
      </c>
      <c r="Y78" s="5" t="inlineStr">
        <is>
          <t>Unity on the Plaza</t>
        </is>
      </c>
      <c r="Z78" s="5" t="inlineStr">
        <is>
          <t>707 W 47th St, Kansas City, MO 64112</t>
        </is>
      </c>
      <c r="AB78" t="inlineStr">
        <is>
          <t>Plaza–Midtown</t>
        </is>
      </c>
      <c r="AC78" t="inlineStr">
        <is>
          <t>membership</t>
        </is>
      </c>
      <c r="AD78" t="inlineStr">
        <is>
          <t>learning; performance; social</t>
        </is>
      </c>
      <c r="AE78" t="inlineStr">
        <is>
          <t>none</t>
        </is>
      </c>
      <c r="AF78" s="7" t="n">
        <v>2</v>
      </c>
      <c r="AG78" s="5" t="inlineStr">
        <is>
          <t>A mixed-age group of professionals and career changers working on speaking and leadership; mostly peers and mid-career people rather than executives.</t>
        </is>
      </c>
      <c r="AH78" s="9" t="inlineStr">
        <is>
          <t>https://plaza.toastmastersclubs.org/</t>
        </is>
      </c>
      <c r="AI78" s="9" t="inlineStr">
        <is>
          <t>https://plaza.toastmastersclubs.org/contact/</t>
        </is>
      </c>
      <c r="AJ78" s="5" t="inlineStr">
        <is>
          <t>https://plaza.toastmastersclubs.org/
https://plaza.toastmastersclubs.org/page/faqhtml/
https://plaza.toastmastersclubs.org/contact/
https://www.toastmasters.org/membership/how-to-join</t>
        </is>
      </c>
      <c r="AK78" s="5" t="inlineStr">
        <is>
          <t>https://plaza.toastmastersclubs.org/contact/</t>
        </is>
      </c>
      <c r="AL78" t="inlineStr">
        <is>
          <t>verified</t>
        </is>
      </c>
      <c r="AM78" s="10" t="inlineStr">
        <is>
          <t>2026-10-24</t>
        </is>
      </c>
      <c r="AN78" s="5" t="inlineStr">
        <is>
          <t>plaza-toastmasters-club</t>
        </is>
      </c>
    </row>
    <row r="79">
      <c r="B79" s="5" t="inlineStr">
        <is>
          <t>Nonprofit Connect</t>
        </is>
      </c>
      <c r="C79" s="5" t="inlineStr">
        <is>
          <t>Connext: Emerging Nonprofit Leaders</t>
        </is>
      </c>
      <c r="D79" t="inlineStr">
        <is>
          <t>Community service &amp; philanthropy</t>
        </is>
      </c>
      <c r="E79" s="5" t="inlineStr">
        <is>
          <t>Meet other early-career nonprofit people at a monthly program: nonprofit tours, coffee with CEOs, happy hours. No membership fee; some events cost $15.</t>
        </is>
      </c>
      <c r="F79" s="5" t="inlineStr">
        <is>
          <t>About one program a month: nonprofit tours, skills sessions, coffee talks, happy hours; Coffee talks with local nonprofit CEOs and experts; A peer group, mostly in their 20s and 30s; A path onto the Connext volunteer board (applications open now)</t>
        </is>
      </c>
      <c r="G79" s="6" t="n">
        <v>0</v>
      </c>
      <c r="H79" s="6" t="n">
        <v>180</v>
      </c>
      <c r="I79" s="6" t="n">
        <v>0</v>
      </c>
      <c r="J79" s="5" t="inlineStr">
        <is>
          <t>No membership fee. Programs are free or paid; the Oct 30, 2026 coffee talk is $15. High end assumes all 12 monthly programs at $15.</t>
        </is>
      </c>
      <c r="K79" s="7" t="n">
        <v>12</v>
      </c>
      <c r="L79" s="7" t="n">
        <v>2</v>
      </c>
      <c r="M79" s="6" t="n"/>
      <c r="N79" s="8" t="n">
        <v>2</v>
      </c>
      <c r="O79" s="7" t="n"/>
      <c r="P79" s="7" t="n"/>
      <c r="Q79" t="inlineStr">
        <is>
          <t>none</t>
        </is>
      </c>
      <c r="R79" t="inlineStr">
        <is>
          <t>open</t>
        </is>
      </c>
      <c r="S79" s="5" t="inlineStr">
        <is>
          <t>Register for the next program at https://info.npconnect.org/events/search?q=&amp;c=21&amp;Lookahead= (next: Fri, Oct 30, 2026, noon, Neighbors Coffee, $15) and join the email list at https://info.npconnect.org/communication.</t>
        </is>
      </c>
      <c r="T79" s="5" t="inlineStr">
        <is>
          <t>Rolling</t>
        </is>
      </c>
      <c r="U79" t="inlineStr">
        <is>
          <t>mixed</t>
        </is>
      </c>
      <c r="V79" s="5" t="inlineStr">
        <is>
          <t>Varies: weekday lunch hours and early evenings</t>
        </is>
      </c>
      <c r="W79" s="5" t="inlineStr">
        <is>
          <t>About one program a month</t>
        </is>
      </c>
      <c r="X79" t="inlineStr">
        <is>
          <t>Year-round</t>
        </is>
      </c>
      <c r="Y79" s="5" t="inlineStr">
        <is>
          <t>Nonprofit Connect (programs rotate among nonprofits and cafes)</t>
        </is>
      </c>
      <c r="Z79" s="5" t="inlineStr">
        <is>
          <t>1703 Wyandotte St, Kansas City, MO 64108</t>
        </is>
      </c>
      <c r="AA79" t="inlineStr">
        <is>
          <t>Yes</t>
        </is>
      </c>
      <c r="AB79" t="inlineStr">
        <is>
          <t>metro-wide</t>
        </is>
      </c>
      <c r="AC79" t="inlineStr">
        <is>
          <t>membership; board/committee</t>
        </is>
      </c>
      <c r="AD79" t="inlineStr">
        <is>
          <t>learning; social</t>
        </is>
      </c>
      <c r="AE79" t="inlineStr">
        <is>
          <t>none</t>
        </is>
      </c>
      <c r="AF79" s="7" t="n">
        <v>2</v>
      </c>
      <c r="AG79" s="5" t="inlineStr">
        <is>
          <t>Mostly people in their 20s and 30s, many working at nonprofits, plus the nonprofit CEOs and experts who host coffee talks and tours.</t>
        </is>
      </c>
      <c r="AH79" s="9" t="inlineStr">
        <is>
          <t>https://www.npconnect.org/connext/</t>
        </is>
      </c>
      <c r="AI79" s="9" t="inlineStr">
        <is>
          <t>https://info.npconnect.org/events/search?q=&amp;c=21&amp;Lookahead=</t>
        </is>
      </c>
      <c r="AJ79" s="5" t="inlineStr">
        <is>
          <t>https://info.npconnect.org/communication
https://www.npconnect.org/board-development/
https://www.npconnect.org/connext/
https://info.npconnect.org/events/details/connext-event-unmasking-your-leadership-showing-up-with-purpose-confidence-authenticity-10353
https://info.npconnect.org/events/search?q=&amp;c=21&amp;Lookahead=</t>
        </is>
      </c>
      <c r="AK79" s="5" t="inlineStr">
        <is>
          <t>connextkc@gmail.com</t>
        </is>
      </c>
      <c r="AL79" t="inlineStr">
        <is>
          <t>verified</t>
        </is>
      </c>
      <c r="AM79" s="10" t="inlineStr">
        <is>
          <t>2026-10-24</t>
        </is>
      </c>
      <c r="AN79" s="5" t="inlineStr">
        <is>
          <t>nonprofit-connect-connext</t>
        </is>
      </c>
    </row>
    <row r="80">
      <c r="B80" s="5" t="inlineStr">
        <is>
          <t>Northeast Johnson County Chamber of Commerce</t>
        </is>
      </c>
      <c r="C80" s="5" t="inlineStr">
        <is>
          <t>Northeast Emerging</t>
        </is>
      </c>
      <c r="D80" t="inlineStr">
        <is>
          <t>Civic &amp; leadership</t>
        </is>
      </c>
      <c r="E80" s="5" t="inlineStr">
        <is>
          <t>If you're 40 or younger, join monthly get-togethers in northeast Johnson County, from pickleball potlucks to an ugly-sweater party, plus volunteer projects.</t>
        </is>
      </c>
      <c r="F80" s="5" t="inlineStr">
        <is>
          <t>Monthly events for professionals 40 and under; Fall 2026: Meet &amp; Greet, Potluck &amp; Pickleball, Ugly Sweater Party; Volunteer projects with local nonprofits; Group chat on GroupMe for reminders</t>
        </is>
      </c>
      <c r="G80" s="6" t="n">
        <v>0</v>
      </c>
      <c r="H80" s="6" t="n">
        <v>130</v>
      </c>
      <c r="I80" s="6" t="n">
        <v>0</v>
      </c>
      <c r="J80" s="5" t="inlineStr">
        <is>
          <t>Estimated: no price is published for Northeast Emerging or its events. Range taken from comparable chamber YP groups (Shawnee YP free; KCK YP $100–$130 a year for its three ticketed events).</t>
        </is>
      </c>
      <c r="K80" s="7" t="n">
        <v>8</v>
      </c>
      <c r="L80" s="7" t="n">
        <v>2</v>
      </c>
      <c r="M80" s="6" t="n"/>
      <c r="N80" s="8" t="n">
        <v>2</v>
      </c>
      <c r="O80" s="7" t="n"/>
      <c r="P80" s="7" t="n">
        <v>40</v>
      </c>
      <c r="Q80" t="inlineStr">
        <is>
          <t>40</t>
        </is>
      </c>
      <c r="R80" t="inlineStr">
        <is>
          <t>open</t>
        </is>
      </c>
      <c r="S80" s="5" t="inlineStr">
        <is>
          <t>Join the Northeast Emerging GroupMe from https://nejcchamber.com/northeast-emerging/ and email info@nejcchamber.com to contact for pricing on events; next up on the fall flyer: Potluck &amp; Pickleball, November 4, 2026</t>
        </is>
      </c>
      <c r="T80" s="5" t="inlineStr">
        <is>
          <t>Rolling</t>
        </is>
      </c>
      <c r="U80" t="inlineStr">
        <is>
          <t>weekday evening</t>
        </is>
      </c>
      <c r="V80" s="5" t="inlineStr">
        <is>
          <t>Weeknight evenings</t>
        </is>
      </c>
      <c r="W80" s="5" t="inlineStr">
        <is>
          <t>About monthly</t>
        </is>
      </c>
      <c r="X80" t="inlineStr">
        <is>
          <t>Year-round</t>
        </is>
      </c>
      <c r="Y80" s="5" t="inlineStr">
        <is>
          <t>NEJC Chamber of Commerce (events rotate)</t>
        </is>
      </c>
      <c r="Z80" s="5" t="inlineStr">
        <is>
          <t>5115 Roe Blvd, Roeland Park, KS 66205</t>
        </is>
      </c>
      <c r="AA80" t="inlineStr">
        <is>
          <t>Yes</t>
        </is>
      </c>
      <c r="AB80" t="inlineStr">
        <is>
          <t>Johnson County</t>
        </is>
      </c>
      <c r="AC80" t="inlineStr">
        <is>
          <t>membership</t>
        </is>
      </c>
      <c r="AD80" t="inlineStr">
        <is>
          <t>social; service</t>
        </is>
      </c>
      <c r="AE80" t="inlineStr">
        <is>
          <t>none</t>
        </is>
      </c>
      <c r="AF80" s="7" t="n">
        <v>2</v>
      </c>
      <c r="AG80" s="5" t="inlineStr">
        <is>
          <t>Young professionals from northeast Johnson County (Mission, Roeland Park, Prairie Village, Merriam and nearby) across small business, utilities and nonprofits, plus Chamber members who drop in.</t>
        </is>
      </c>
      <c r="AH80" s="9" t="inlineStr">
        <is>
          <t>https://nejcchamber.com/northeast-emerging/</t>
        </is>
      </c>
      <c r="AI80" s="9" t="inlineStr">
        <is>
          <t>https://nejcchamber.com/northeast-emerging/</t>
        </is>
      </c>
      <c r="AJ80" s="5" t="inlineStr">
        <is>
          <t>https://nejcchamber.com/northeast-emerging/
https://edge.growthzonecms.com/sites/2581/2026/09/NE-Flyer.pdf</t>
        </is>
      </c>
      <c r="AK80" s="5" t="inlineStr">
        <is>
          <t>info@nejcchamber.com</t>
        </is>
      </c>
      <c r="AL80" t="inlineStr">
        <is>
          <t>estimated</t>
        </is>
      </c>
      <c r="AM80" s="10" t="inlineStr">
        <is>
          <t>2026-10-24</t>
        </is>
      </c>
      <c r="AN80" s="5" t="inlineStr">
        <is>
          <t>nejc-chamber-northeast-emerging</t>
        </is>
      </c>
    </row>
    <row r="81">
      <c r="B81" s="5" t="inlineStr">
        <is>
          <t>Mid-America LGBT Chamber of Commerce</t>
        </is>
      </c>
      <c r="C81" s="5" t="inlineStr">
        <is>
          <t>Individual membership + Emerge</t>
        </is>
      </c>
      <c r="D81" t="inlineStr">
        <is>
          <t>Affinity &amp; identity networks</t>
        </is>
      </c>
      <c r="E81" s="5" t="inlineStr">
        <is>
          <t>Join KC's LGBTQ+ and allied business community: free monthly morning coffees and evening mixers, plus Emerge, the chamber's early-career group.</t>
        </is>
      </c>
      <c r="F81" s="5" t="inlineStr">
        <is>
          <t>Free entry to Coffee Connections, 7:30–9 am on the fourth Tuesday of every month ($15 for non-members); Free entry to the B2B Network evening mixer on the second Thursday of every month ($25 for non-members); Access to Emerge, the members-only community for early- and mid-career professionals; Member events on the chamber calendar, such as quiz nights, open houses and museum free days</t>
        </is>
      </c>
      <c r="G81" s="6" t="n">
        <v>198</v>
      </c>
      <c r="H81" s="6" t="n">
        <v>198</v>
      </c>
      <c r="I81" s="6" t="n">
        <v>0</v>
      </c>
      <c r="J81" s="5" t="inlineStr">
        <is>
          <t>Individual membership is $198 a year (published; a $19/month card-only option also exists). The chamber describes it, verbatim, as 'designed for individuals who wish to attend Chamber events but are not affiliated with a business or organization' and says it leaves out a directory listing and calendar posting; if your employer is already a business member, you may be able to attend as one of its listed representatives instead. Coffee Connections and B2B mixers are free to members. Award nights such as the Business Pride Awards are ticketed separately.</t>
        </is>
      </c>
      <c r="K81" s="7" t="n">
        <v>24</v>
      </c>
      <c r="L81" s="7" t="n">
        <v>6</v>
      </c>
      <c r="M81" s="6" t="n">
        <v>480</v>
      </c>
      <c r="N81" s="8" t="n">
        <v>4</v>
      </c>
      <c r="O81" s="7" t="n"/>
      <c r="P81" s="7" t="n"/>
      <c r="Q81" t="inlineStr">
        <is>
          <t>none</t>
        </is>
      </c>
      <c r="R81" t="inlineStr">
        <is>
          <t>application</t>
        </is>
      </c>
      <c r="S81" s="5" t="inlineStr">
        <is>
          <t>Apply for the $198 Individual membership at https://business.midamericalgbt.org/member/newmemberapp (applications are subject to board approval), then email info@midamericalgbt.org to get on the Emerge list.</t>
        </is>
      </c>
      <c r="T81" s="5" t="inlineStr">
        <is>
          <t>Rolling</t>
        </is>
      </c>
      <c r="U81" t="inlineStr">
        <is>
          <t>mixed</t>
        </is>
      </c>
      <c r="V81" s="5" t="inlineStr">
        <is>
          <t>Coffee Connections: fourth Tuesday, 7:30–9 am; B2B Network: second Thursday, about 5–7 pm</t>
        </is>
      </c>
      <c r="W81" s="5" t="inlineStr">
        <is>
          <t>Twice a month, year-round</t>
        </is>
      </c>
      <c r="X81" t="inlineStr">
        <is>
          <t>Year-round</t>
        </is>
      </c>
      <c r="Y81" s="5" t="inlineStr">
        <is>
          <t>Mid-America LGBT Chamber office (events rotate among member venues)</t>
        </is>
      </c>
      <c r="Z81" s="5" t="inlineStr">
        <is>
          <t>420 Nichols Rd, Kansas City, MO 64112</t>
        </is>
      </c>
      <c r="AA81" t="inlineStr">
        <is>
          <t>Yes</t>
        </is>
      </c>
      <c r="AB81" t="inlineStr">
        <is>
          <t>metro-wide</t>
        </is>
      </c>
      <c r="AC81" t="inlineStr">
        <is>
          <t>membership</t>
        </is>
      </c>
      <c r="AD81" t="inlineStr">
        <is>
          <t>social; learning</t>
        </is>
      </c>
      <c r="AE81" t="inlineStr">
        <is>
          <t>none</t>
        </is>
      </c>
      <c r="AF81" s="7" t="n">
        <v>4</v>
      </c>
      <c r="AG81" s="5" t="inlineStr">
        <is>
          <t>LGBTQ+ and allied business owners, staff from corporate and nonprofit members, public-sector professionals and early-career professionals. The chamber counts 2,000+ member representatives from 400+ organizations, so mixers mix ages, with many mid-career and senior people.</t>
        </is>
      </c>
      <c r="AH81" s="9" t="inlineStr">
        <is>
          <t>https://www.midamericalgbt.org/emerge/</t>
        </is>
      </c>
      <c r="AI81" s="9" t="inlineStr">
        <is>
          <t>https://business.midamericalgbt.org/member/newmemberapp</t>
        </is>
      </c>
      <c r="AJ81" s="5" t="inlineStr">
        <is>
          <t>https://www.midamericalgbt.org/
https://www.midamericalgbt.org/memberships-and-benefits/
https://www.midamericalgbt.org/emerge/
https://business.midamericalgbt.org/events
https://business.midamericalgbt.org/member/newmemberapp
https://www.midamericalgbt.org/coffee-conections/
https://www.midamericalgbt.org/b2b/
https://business.midamericalgbt.org/events/details/b2b-dutzel-s-catering-at-union-9991
https://www.midamericalgbt.org/about/
https://www.midamericalgbt.org/partners/
https://www.midamericalgbt.org/chamber-team/</t>
        </is>
      </c>
      <c r="AK81" s="5" t="inlineStr">
        <is>
          <t>info@midamericalgbt.org · 816-474-3558</t>
        </is>
      </c>
      <c r="AL81" t="inlineStr">
        <is>
          <t>verified</t>
        </is>
      </c>
      <c r="AM81" s="10" t="inlineStr">
        <is>
          <t>2026-10-24</t>
        </is>
      </c>
      <c r="AN81" s="5" t="inlineStr">
        <is>
          <t>mid-america-lgbt-chamber-individual-emerge</t>
        </is>
      </c>
    </row>
    <row r="82">
      <c r="B82" s="5" t="inlineStr">
        <is>
          <t>The Choral Foundation (William Baker Choral Foundation)</t>
        </is>
      </c>
      <c r="C82" s="5" t="inlineStr">
        <is>
          <t>Summer Singers of Kansas City</t>
        </is>
      </c>
      <c r="D82" t="inlineStr">
        <is>
          <t>Performing arts</t>
        </is>
      </c>
      <c r="E82" s="5" t="inlineStr">
        <is>
          <t>No audition: spend summer singing a Mozart masterwork with 150 voices, then perform it with orchestra in Helzberg Hall.</t>
        </is>
      </c>
      <c r="F82" s="5" t="inlineStr">
        <is>
          <t>Weekly rehearsals June–August, no audition; An end-of-August concert in Helzberg Hall at the Kauffman Center; Singing beside professional soloists and Kansas City Symphony players; Summer 2027 program: Mozart's Requiem, Thamos, King of Egypt (Kansas City premiere) and Symphony No. 41</t>
        </is>
      </c>
      <c r="G82" s="6" t="n">
        <v>50</v>
      </c>
      <c r="H82" s="6" t="n">
        <v>150</v>
      </c>
      <c r="I82" s="6" t="n">
        <v>0</v>
      </c>
      <c r="J82" s="5" t="inlineStr">
        <is>
          <t>Estimated. A registration fee is likely but not published; range is an estimate. Music and concert attire may be extra.</t>
        </is>
      </c>
      <c r="K82" s="7" t="n">
        <v>12</v>
      </c>
      <c r="L82" s="7" t="n">
        <v>0</v>
      </c>
      <c r="M82" s="6" t="n"/>
      <c r="N82" s="8" t="n">
        <v>3</v>
      </c>
      <c r="O82" s="7" t="n"/>
      <c r="P82" s="7" t="n"/>
      <c r="Q82" t="inlineStr">
        <is>
          <t>none</t>
        </is>
      </c>
      <c r="R82" t="inlineStr">
        <is>
          <t>open</t>
        </is>
      </c>
      <c r="S82" s="5" t="inlineStr">
        <is>
          <t>Join the interest list on the Summer Singers page; registration for summer 2027 opens March 1, 2027 (contact for pricing).</t>
        </is>
      </c>
      <c r="T82" s="5" t="inlineStr">
        <is>
          <t>Registration opens March 1, 2027</t>
        </is>
      </c>
      <c r="U82" t="inlineStr">
        <is>
          <t>weekday evening</t>
        </is>
      </c>
      <c r="V82" s="5" t="inlineStr">
        <is>
          <t>Weekly evening rehearsals (day not published), summer only</t>
        </is>
      </c>
      <c r="W82" s="5" t="inlineStr">
        <is>
          <t>Weekly June–August, one concert</t>
        </is>
      </c>
      <c r="X82" t="inlineStr">
        <is>
          <t>Jun–Aug</t>
        </is>
      </c>
      <c r="Y82" s="5" t="inlineStr">
        <is>
          <t>Kauffman Center for the Performing Arts (Helzberg Hall)</t>
        </is>
      </c>
      <c r="Z82" s="5" t="inlineStr">
        <is>
          <t>1601 Broadway Blvd, Kansas City, MO 64108</t>
        </is>
      </c>
      <c r="AA82" t="inlineStr">
        <is>
          <t>Yes</t>
        </is>
      </c>
      <c r="AB82" t="inlineStr">
        <is>
          <t>downtown core</t>
        </is>
      </c>
      <c r="AC82" t="inlineStr">
        <is>
          <t>cohort/class</t>
        </is>
      </c>
      <c r="AD82" t="inlineStr">
        <is>
          <t>performance; learning; social</t>
        </is>
      </c>
      <c r="AE82" t="inlineStr">
        <is>
          <t>none</t>
        </is>
      </c>
      <c r="AF82" s="7" t="n">
        <v>3</v>
      </c>
      <c r="AG82" s="5" t="inlineStr">
        <is>
          <t>About 150 singers from across the region with every level of experience, from first-timers to lifelong choristers, singing beside professional soloists.</t>
        </is>
      </c>
      <c r="AH82" s="9" t="inlineStr">
        <is>
          <t>https://www.choralfoundation.org/ensembles/sskc</t>
        </is>
      </c>
      <c r="AI82" s="9" t="inlineStr">
        <is>
          <t>https://www.choralfoundation.org/ensembles/sskc</t>
        </is>
      </c>
      <c r="AJ82" s="5" t="inlineStr">
        <is>
          <t>https://www.choralfoundation.org/ensembles/sskc
https://www.choralfoundation.org/concerts
https://www.kauffmancenter.org/volunteer-opportunities-in-kansas-city/</t>
        </is>
      </c>
      <c r="AK82" s="5" t="inlineStr">
        <is>
          <t>Interest list on https://www.choralfoundation.org/ensembles/sskc</t>
        </is>
      </c>
      <c r="AL82" t="inlineStr">
        <is>
          <t>estimated</t>
        </is>
      </c>
      <c r="AM82" s="10" t="inlineStr">
        <is>
          <t>2026-10-24</t>
        </is>
      </c>
      <c r="AN82" s="5" t="inlineStr">
        <is>
          <t>choral-foundation-summer-singers-of-kansas-city</t>
        </is>
      </c>
    </row>
    <row r="83">
      <c r="B83" s="5" t="inlineStr">
        <is>
          <t>Young Catholic Professionals</t>
        </is>
      </c>
      <c r="C83" s="5" t="inlineStr">
        <is>
          <t>YCP Kansas City chapter (Belong+ membership)</t>
        </is>
      </c>
      <c r="D83" t="inlineStr">
        <is>
          <t>Professional &amp; industry</t>
        </is>
      </c>
      <c r="E83" s="5" t="inlineStr">
        <is>
          <t>Meet Catholic professionals in their 20s and 30s at executive talks, happy hours and faith-and-work retreats — $100 a year.</t>
        </is>
      </c>
      <c r="F83" s="5" t="inlineStr">
        <is>
          <t>Monthly members-only experiences (YCP's stated membership benefit; local chapter gatherings plus national events); Executive Speaker Series and Executive Panel Discussions; Networking happy hours with other young Catholic professionals; St. Joseph Saturday half-day retreats (next: Nov 14, 2026, Old St. Patrick Oratory); Belong+ extras: webinar library, mentorship program, career coaching and job portal, national-conference perks</t>
        </is>
      </c>
      <c r="G83" s="6" t="n">
        <v>100</v>
      </c>
      <c r="H83" s="6" t="n">
        <v>100</v>
      </c>
      <c r="I83" s="6" t="n">
        <v>0</v>
      </c>
      <c r="J83" s="5" t="inlineStr">
        <is>
          <t>Belong+ is $100 for one year ($90 a year if you buy two years, $180 total). Individual event tickets may cost extra; chapter event prices were not visible on the pages checked. A basic 'Belong' tier is described, but the join page links only to Belong+ and no separate price was found.</t>
        </is>
      </c>
      <c r="K83" s="7" t="n">
        <v>12</v>
      </c>
      <c r="L83" s="7" t="n">
        <v>6</v>
      </c>
      <c r="M83" s="6" t="n"/>
      <c r="N83" s="8" t="n">
        <v>3</v>
      </c>
      <c r="O83" s="7" t="n"/>
      <c r="P83" s="7" t="n"/>
      <c r="Q83" t="inlineStr">
        <is>
          <t>none</t>
        </is>
      </c>
      <c r="R83" t="inlineStr">
        <is>
          <t>open</t>
        </is>
      </c>
      <c r="S83" s="5" t="inlineStr">
        <is>
          <t>Join Belong+ for $100 at https://ycp.glueup.com/membership/14700/apply/ (choose the Kansas City chapter), or email info@ycpkansascity.org to try an event first.</t>
        </is>
      </c>
      <c r="T83" s="5" t="inlineStr">
        <is>
          <t>Rolling</t>
        </is>
      </c>
      <c r="U83" t="inlineStr">
        <is>
          <t>mixed</t>
        </is>
      </c>
      <c r="V83" s="5" t="inlineStr">
        <is>
          <t>Mixed: weeknight happy hours and talks; Saturday-morning retreats (8 am-12:30 pm)</t>
        </is>
      </c>
      <c r="W83" s="5" t="inlineStr">
        <is>
          <t>About monthly, year-round</t>
        </is>
      </c>
      <c r="X83" t="inlineStr">
        <is>
          <t>Year-round</t>
        </is>
      </c>
      <c r="Y83" s="5" t="inlineStr">
        <is>
          <t>Old St. Patrick Oratory</t>
        </is>
      </c>
      <c r="Z83" s="5" t="inlineStr">
        <is>
          <t>806 Cherry St, Kansas City, MO 64106</t>
        </is>
      </c>
      <c r="AA83" t="inlineStr">
        <is>
          <t>Yes</t>
        </is>
      </c>
      <c r="AB83" t="inlineStr">
        <is>
          <t>metro-wide</t>
        </is>
      </c>
      <c r="AC83" t="inlineStr">
        <is>
          <t>membership</t>
        </is>
      </c>
      <c r="AD83" t="inlineStr">
        <is>
          <t>learning; social</t>
        </is>
      </c>
      <c r="AE83" t="inlineStr">
        <is>
          <t>faith-based</t>
        </is>
      </c>
      <c r="AF83" s="7" t="n">
        <v>2</v>
      </c>
      <c r="AG83" s="5" t="inlineStr">
        <is>
          <t>Catholic professionals in their 20s and 30s, with executives and mentors over 40 who come in as speakers, panelists and mentors.</t>
        </is>
      </c>
      <c r="AH83" s="9" t="inlineStr">
        <is>
          <t>https://www.youngcatholicprofessionals.org/chapter/kansas-city</t>
        </is>
      </c>
      <c r="AI83" s="9" t="inlineStr">
        <is>
          <t>https://ycp.glueup.com/membership/14700/apply/</t>
        </is>
      </c>
      <c r="AJ83" s="5" t="inlineStr">
        <is>
          <t>https://www.youngcatholicprofessionals.org/chapter/kansas-city
https://www.youngcatholicprofessionals.org/join-belong
https://ycp.glueup.com/membership/14700/apply/
https://ycp.glueup.com/organization/5147/events/?chapter=kansas-city
https://ycp.glueup.com/event/st-joseph-saturday-retreat-194356/</t>
        </is>
      </c>
      <c r="AK83" s="5" t="inlineStr">
        <is>
          <t>info@ycpkansascity.org</t>
        </is>
      </c>
      <c r="AL83" t="inlineStr">
        <is>
          <t>verified</t>
        </is>
      </c>
      <c r="AM83" s="10" t="inlineStr">
        <is>
          <t>2026-10-24</t>
        </is>
      </c>
      <c r="AN83" s="5" t="inlineStr">
        <is>
          <t>young-catholic-professionals-kansas-city</t>
        </is>
      </c>
    </row>
    <row r="84">
      <c r="B84" s="5" t="inlineStr">
        <is>
          <t>Kansas City Artists Coalition</t>
        </is>
      </c>
      <c r="C84" s="5" t="inlineStr">
        <is>
          <t>Individual membership</t>
        </is>
      </c>
      <c r="D84" t="inlineStr">
        <is>
          <t>Visual arts &amp; museums</t>
        </is>
      </c>
      <c r="E84" s="5" t="inlineStr">
        <is>
          <t>Back KC's artist-led gallery in Midtown: First Friday openings, artist talks, a yearly member show and Forum magazine in your mailbox.</t>
        </is>
      </c>
      <c r="F84" s="5" t="inlineStr">
        <is>
          <t>A spot in the Art for All member show; Forum, KCAC's bimonthly art magazine, mailed to members; Free Saturday admission to the National Museum of Toys and Miniatures (Sketch Saturday); Member Directory profile and the members-only Facebook group; Discounts: 10% at Blick, 20% on framing at State of the Art, 20% off You Say Tomato suppers; Monthly Morning Mixers if you choose the $100 Amplified level</t>
        </is>
      </c>
      <c r="G84" s="6" t="n">
        <v>59</v>
      </c>
      <c r="H84" s="6" t="n">
        <v>59</v>
      </c>
      <c r="I84" s="6" t="n">
        <v>0</v>
      </c>
      <c r="J84" s="5" t="inlineStr">
        <is>
          <t>$59 a year (Individual). $100 Amplified adds monthly morning mixers and 10% off gallery purchases; $35 Student (also lists morning mixers). No admission price is listed for gallery receptions.</t>
        </is>
      </c>
      <c r="K84" s="7" t="n">
        <v>7</v>
      </c>
      <c r="L84" s="7" t="n">
        <v>12</v>
      </c>
      <c r="M84" s="6" t="n"/>
      <c r="N84" s="8" t="n">
        <v>2</v>
      </c>
      <c r="O84" s="7" t="n"/>
      <c r="P84" s="7" t="n"/>
      <c r="Q84" t="inlineStr">
        <is>
          <t>none</t>
        </is>
      </c>
      <c r="R84" t="inlineStr">
        <is>
          <t>open</t>
        </is>
      </c>
      <c r="S84" s="5" t="inlineStr">
        <is>
          <t>Join at the $59 Individual level at https://www.kansascityartistscoalition.org/store/p/individual-membership, then come to the First Friday closing reception Nov. 6, 2026, 5-8 pm.</t>
        </is>
      </c>
      <c r="T84" s="5" t="inlineStr">
        <is>
          <t>Rolling</t>
        </is>
      </c>
      <c r="U84" t="inlineStr">
        <is>
          <t>weekday evening</t>
        </is>
      </c>
      <c r="V84" s="5" t="inlineStr">
        <is>
          <t>First Friday evening receptions, 5-8 pm; gallery open Wednesday-Saturday 11 am-5 pm</t>
        </is>
      </c>
      <c r="W84" s="5" t="inlineStr">
        <is>
          <t>Openings and receptions about monthly; member show yearly</t>
        </is>
      </c>
      <c r="X84" t="inlineStr">
        <is>
          <t>Year-round</t>
        </is>
      </c>
      <c r="Y84" s="5" t="inlineStr">
        <is>
          <t>Kansas City Artists Coalition</t>
        </is>
      </c>
      <c r="Z84" s="5" t="inlineStr">
        <is>
          <t>3200 Gillham Rd, Kansas City, MO 64109</t>
        </is>
      </c>
      <c r="AB84" t="inlineStr">
        <is>
          <t>Plaza–Midtown</t>
        </is>
      </c>
      <c r="AC84" t="inlineStr">
        <is>
          <t>membership</t>
        </is>
      </c>
      <c r="AD84" t="inlineStr">
        <is>
          <t>social; learning</t>
        </is>
      </c>
      <c r="AE84" t="inlineStr">
        <is>
          <t>none</t>
        </is>
      </c>
      <c r="AF84" s="7" t="n">
        <v>3</v>
      </c>
      <c r="AG84" s="5" t="inlineStr">
        <is>
          <t>Working artists at every career stage, collectors, curators and art-curious neighbors; at least a third of the board are practicing artists.</t>
        </is>
      </c>
      <c r="AH84" s="9" t="inlineStr">
        <is>
          <t>https://www.kansascityartistscoalition.org/become-a-member</t>
        </is>
      </c>
      <c r="AI84" s="9" t="inlineStr">
        <is>
          <t>https://www.kansascityartistscoalition.org/store/p/individual-membership</t>
        </is>
      </c>
      <c r="AJ84" s="5" t="inlineStr">
        <is>
          <t>https://www.kansascityartistscoalition.org/become-a-member
https://www.kansascityartistscoalition.org/store/p/individual-membership
https://www.kansascityartistscoalition.org/exhibitions
https://www.kansascityartistscoalition.org/at-kcac
https://www.kansascityartistscoalition.org/staff-and-board
https://www.kansascityartistscoalition.org/forum</t>
        </is>
      </c>
      <c r="AK84" s="5" t="inlineStr">
        <is>
          <t>membership@kansascityartistscoalition.org</t>
        </is>
      </c>
      <c r="AL84" t="inlineStr">
        <is>
          <t>verified</t>
        </is>
      </c>
      <c r="AM84" s="10" t="inlineStr">
        <is>
          <t>2026-10-24</t>
        </is>
      </c>
      <c r="AN84" s="5" t="inlineStr">
        <is>
          <t>kansas-city-artists-coalition-membership</t>
        </is>
      </c>
    </row>
    <row r="85">
      <c r="B85" s="5" t="inlineStr">
        <is>
          <t>ISACA</t>
        </is>
      </c>
      <c r="C85" s="5" t="inlineStr">
        <is>
          <t>Greater Kansas City Chapter (Recent Graduate membership)</t>
        </is>
      </c>
      <c r="D85" t="inlineStr">
        <is>
          <t>Professional &amp; industry</t>
        </is>
      </c>
      <c r="E85" s="5" t="inlineStr">
        <is>
          <t>If you work in IT audit, cybersecurity or risk: lunch-hour chapter meetings with CPE, plus SheLeadsTech lunches, at a $68 recent-graduate rate.</t>
        </is>
      </c>
      <c r="F85" s="5" t="inlineStr">
        <is>
          <t>Chapter meetings most months, each with two CPE presentations (in person or virtual); SheLeadsTech KC lunch-and-learns (free for members, lunch provided); ISACA mentorship program and CommunITy Day volunteering; Global ISACA resources, free member webinars (non-members pay US$75) and exam discounts (CISA and others)</t>
        </is>
      </c>
      <c r="G85" s="6" t="n">
        <v>68</v>
      </c>
      <c r="H85" s="6" t="n">
        <v>68</v>
      </c>
      <c r="I85" s="6" t="n">
        <v>0</v>
      </c>
      <c r="J85" s="5" t="inlineStr">
        <is>
          <t>ISACA Recent Graduate membership US$68 a year, for people who graduated within the last two years. ISACA's chapter-dues table lists Greater Kansas City chapter dues of $0 for Recent Graduate members ($20 for new Professional members). If you graduated more than two years ago, Professional membership is US$145 + $20 chapter dues = $165. The SheLeadsTech lunch is free for ISACA members; the chapter meeting pages list no fee.</t>
        </is>
      </c>
      <c r="K85" s="7" t="n">
        <v>8</v>
      </c>
      <c r="L85" s="7" t="n">
        <v>2</v>
      </c>
      <c r="M85" s="6" t="n"/>
      <c r="N85" s="8" t="n">
        <v>2</v>
      </c>
      <c r="O85" s="7" t="n"/>
      <c r="P85" s="7" t="n"/>
      <c r="Q85" t="inlineStr">
        <is>
          <t>none</t>
        </is>
      </c>
      <c r="R85" t="inlineStr">
        <is>
          <t>open</t>
        </is>
      </c>
      <c r="S85" s="5" t="inlineStr">
        <is>
          <t>Join as a Recent Graduate (US$68 a year; Kansas City chapter dues are $0 at this tier) at https://www.isaca.org/membership/join-now, choosing Greater Kansas City, then register for the next meeting at https://engage.isaca.org/greaterkansascitychapter/events/calendar.</t>
        </is>
      </c>
      <c r="T85" s="5" t="inlineStr">
        <is>
          <t>Rolling</t>
        </is>
      </c>
      <c r="U85" t="inlineStr">
        <is>
          <t>weekday daytime</t>
        </is>
      </c>
      <c r="V85" s="5" t="inlineStr">
        <is>
          <t>Weekday lunch hour (about 11:30 am–2 pm)</t>
        </is>
      </c>
      <c r="W85" s="5" t="inlineStr">
        <is>
          <t>Most months</t>
        </is>
      </c>
      <c r="X85" t="inlineStr">
        <is>
          <t>Year-round</t>
        </is>
      </c>
      <c r="Y85" s="5" t="inlineStr">
        <is>
          <t>Busey Bank (Oct 2026 SheLeadsTech host; venues vary, some virtual)</t>
        </is>
      </c>
      <c r="Z85" s="5" t="inlineStr">
        <is>
          <t>11440 Tomahawk Creek Pkwy, Leawood, KS 66211</t>
        </is>
      </c>
      <c r="AA85" t="inlineStr">
        <is>
          <t>Yes</t>
        </is>
      </c>
      <c r="AB85" t="inlineStr">
        <is>
          <t>metro-wide</t>
        </is>
      </c>
      <c r="AC85" t="inlineStr">
        <is>
          <t>membership</t>
        </is>
      </c>
      <c r="AD85" t="inlineStr">
        <is>
          <t>learning; social</t>
        </is>
      </c>
      <c r="AE85" t="inlineStr">
        <is>
          <t>none</t>
        </is>
      </c>
      <c r="AF85" s="7" t="n">
        <v>3</v>
      </c>
      <c r="AG85" s="5" t="inlineStr">
        <is>
          <t>IT auditors, security and risk analysts, and consultants, from new hires studying for the CISA to audit and security leaders who present at meetings.</t>
        </is>
      </c>
      <c r="AH85" s="9" t="inlineStr">
        <is>
          <t>https://engage.isaca.org/greaterkansascitychapter/about/aboutchapter</t>
        </is>
      </c>
      <c r="AI85" s="9" t="inlineStr">
        <is>
          <t>https://www.isaca.org/membership/join-now</t>
        </is>
      </c>
      <c r="AJ85" s="5" t="inlineStr">
        <is>
          <t>https://engage.isaca.org/greaterkansascitychapter/about/aboutchapter
https://www.isaca.org/membership/join-now
https://engage.isaca.org/greaterkansascitychapter/events/calendar
https://engage.isaca.org/greaterkansascitychapter/events/eventdescription?CalendarEventKey=5e8651ad-9f3e-4413-8722-01a0cc10e397&amp;CommunityKey=0fef52f4-96e7-443f-8bca-723b675c15fe
https://engage.isaca.org/greaterkansascitychapter/events/eventdescription?CalendarEventKey=e15536cc-ecc4-4061-bf20-01a13659e9ba&amp;CommunityKey=0fef52f4-96e7-443f-8bca-723b675c15fe
https://engage.isaca.org/greaterkansascitychapter/about/aboutchapter/contactus
https://www.isaca.org/-/media/files/isacadp/project/isaca/membership/2027-chapter-dues.pdf</t>
        </is>
      </c>
      <c r="AK85" s="5" t="inlineStr">
        <is>
          <t>https://engage.isaca.org/greaterkansascitychapter/about/aboutchapter/contactus</t>
        </is>
      </c>
      <c r="AL85" t="inlineStr">
        <is>
          <t>verified</t>
        </is>
      </c>
      <c r="AM85" s="10" t="inlineStr">
        <is>
          <t>2026-10-24</t>
        </is>
      </c>
      <c r="AN85" s="5" t="inlineStr">
        <is>
          <t>isaca-greater-kansas-city-chapter</t>
        </is>
      </c>
    </row>
    <row r="86">
      <c r="B86" s="5" t="inlineStr">
        <is>
          <t>Kansas City Woodworkers' Guild</t>
        </is>
      </c>
      <c r="C86" s="5" t="inlineStr">
        <is>
          <t>Membership</t>
        </is>
      </c>
      <c r="D86" t="inlineStr">
        <is>
          <t>Visual arts &amp; museums</t>
        </is>
      </c>
      <c r="E86" s="5" t="inlineStr">
        <is>
          <t>Join 800-plus woodworkers in a 12,000-square-foot Crossroads shop, with monthly meetings, interest groups, beginner classes and a huge library.</t>
        </is>
      </c>
      <c r="F86" s="5" t="inlineStr">
        <is>
          <t>Monthly guild meetings (third Wednesday, 7-9 pm) with show-and-tell and a guest speaker; Special interest groups: finishing, CNC, hand tools, laser, furniture making, carving; Lending library of 3,100+ books and 200 videos; Shop privileges in the 12,000 sq ft workshop at the $200 level, after safety training; Beginner courses such as the 10-session Basic Woodworking class (fees extra); Discounts at guild-sponsored stores</t>
        </is>
      </c>
      <c r="G86" s="6" t="n">
        <v>125</v>
      </c>
      <c r="H86" s="6" t="n">
        <v>200</v>
      </c>
      <c r="I86" s="6" t="n">
        <v>0</v>
      </c>
      <c r="J86" s="5" t="inlineStr">
        <is>
          <t>$125 Regular (meetings, lectures, library, interest groups; no tool use). $200 Sawdust Maker adds shop privileges once you finish the safety steps for a Green Name Badge. Class fees are extra and not listed on the page; the $250 level gets 20% off classes. Must be 18+ to use shop tools.</t>
        </is>
      </c>
      <c r="K86" s="7" t="n">
        <v>18</v>
      </c>
      <c r="L86" s="7" t="n">
        <v>12</v>
      </c>
      <c r="M86" s="6" t="n"/>
      <c r="N86" s="8" t="n">
        <v>4</v>
      </c>
      <c r="O86" s="7" t="n"/>
      <c r="P86" s="7" t="n"/>
      <c r="Q86" t="inlineStr">
        <is>
          <t>none</t>
        </is>
      </c>
      <c r="R86" t="inlineStr">
        <is>
          <t>open</t>
        </is>
      </c>
      <c r="S86" s="5" t="inlineStr">
        <is>
          <t>Drop in on a monthly meeting (third Wednesday, 7 pm, 1717 Washington St; next one Nov. 18, 2026), then join at https://kcwg.org/join-now.</t>
        </is>
      </c>
      <c r="T86" s="5" t="inlineStr">
        <is>
          <t>Rolling; prospective members welcome at monthly meetings</t>
        </is>
      </c>
      <c r="U86" t="inlineStr">
        <is>
          <t>weekday evening</t>
        </is>
      </c>
      <c r="V86" s="5" t="inlineStr">
        <is>
          <t>Third Wednesday, 7-9 pm; interest groups on weeknights and Sunday afternoons</t>
        </is>
      </c>
      <c r="W86" s="5" t="inlineStr">
        <is>
          <t>Monthly meetings year-round; interest groups monthly</t>
        </is>
      </c>
      <c r="X86" t="inlineStr">
        <is>
          <t>Year-round</t>
        </is>
      </c>
      <c r="Y86" s="5" t="inlineStr">
        <is>
          <t>Kansas City Woodworkers' Guild</t>
        </is>
      </c>
      <c r="Z86" s="5" t="inlineStr">
        <is>
          <t>1717 Washington St, Kansas City, MO 64108</t>
        </is>
      </c>
      <c r="AB86" t="inlineStr">
        <is>
          <t>downtown core</t>
        </is>
      </c>
      <c r="AC86" t="inlineStr">
        <is>
          <t>membership</t>
        </is>
      </c>
      <c r="AD86" t="inlineStr">
        <is>
          <t>learning; social</t>
        </is>
      </c>
      <c r="AE86" t="inlineStr">
        <is>
          <t>none</t>
        </is>
      </c>
      <c r="AF86" s="7" t="n">
        <v>3</v>
      </c>
      <c r="AG86" s="5" t="inlineStr">
        <is>
          <t>800-plus members, from first-timers to seasoned craftspeople, in a guild run entirely by elected volunteers.</t>
        </is>
      </c>
      <c r="AH86" s="9" t="inlineStr">
        <is>
          <t>https://kcwg.org/membership</t>
        </is>
      </c>
      <c r="AI86" s="9" t="inlineStr">
        <is>
          <t>https://kcwg.org/join-now</t>
        </is>
      </c>
      <c r="AJ86" s="5" t="inlineStr">
        <is>
          <t>https://kcwg.org/membership
https://kcwg.org/join-now
https://kcwg.org/classes
https://kcwg.org/calendar
https://kcwg.org/about-us
https://kcwg.org/workshop
https://kcwg.org/sponsors-and-donors</t>
        </is>
      </c>
      <c r="AK86" s="5" t="inlineStr">
        <is>
          <t>guildgroup@kcwg.net</t>
        </is>
      </c>
      <c r="AL86" t="inlineStr">
        <is>
          <t>verified</t>
        </is>
      </c>
      <c r="AM86" s="10" t="inlineStr">
        <is>
          <t>2026-10-24</t>
        </is>
      </c>
      <c r="AN86" s="5" t="inlineStr">
        <is>
          <t>kansas-city-woodworkers-guild-membership</t>
        </is>
      </c>
    </row>
    <row r="87">
      <c r="B87" s="5" t="inlineStr">
        <is>
          <t>Kansas City Roller Warriors</t>
        </is>
      </c>
      <c r="C87" s="5" t="inlineStr">
        <is>
          <t>Warriors in Training (WiT)</t>
        </is>
      </c>
      <c r="D87" t="inlineStr">
        <is>
          <t>Sports &amp; recreation</t>
        </is>
      </c>
      <c r="E87" s="5" t="inlineStr">
        <is>
          <t>Learn roller derby from scratch: a 12-week, twice-a-week skills program in Kansas City, Kansas, with loaner gear when available. No skating experience needed.</t>
        </is>
      </c>
      <c r="F87" s="5" t="inlineStr">
        <is>
          <t>24 coached training sessions over 12 weeks, led by league skaters and officials; Skating basics, safe falling, blocking, jamming and game rules; Access to the league's gear lending library (subject to availability); A path to try out for the home teams, or to train as a referee or official</t>
        </is>
      </c>
      <c r="G87" s="6" t="n">
        <v>200</v>
      </c>
      <c r="H87" s="6" t="n">
        <v>240</v>
      </c>
      <c r="I87" s="6" t="n">
        <v>0</v>
      </c>
      <c r="J87" s="5" t="inlineStr">
        <is>
          <t>2026 WiT: $200 paid up front or $20 a week ($240) on a PayPal plan. Required gear (quad skates, helmet, pads, mouth guard) can be borrowed from the lending library if available; buying your own is extra and not priced here. Photo ID and proof of your own health insurance are required. League dues after WiT were not published.</t>
        </is>
      </c>
      <c r="K87" s="7" t="n">
        <v>24</v>
      </c>
      <c r="L87" s="7" t="n">
        <v>7</v>
      </c>
      <c r="M87" s="6" t="n"/>
      <c r="N87" s="8" t="n">
        <v>13</v>
      </c>
      <c r="O87" s="7" t="n">
        <v>18</v>
      </c>
      <c r="P87" s="7" t="n"/>
      <c r="Q87" t="inlineStr">
        <is>
          <t>none</t>
        </is>
      </c>
      <c r="R87" t="inlineStr">
        <is>
          <t>open</t>
        </is>
      </c>
      <c r="S87" s="5" t="inlineStr">
        <is>
          <t>The 2026 cohort ended in August; watch https://www.kcrollerwarriors.org/joinus.html for the next WiT sign-up form or email info@kcrollerwarriors.org to ask when it opens.</t>
        </is>
      </c>
      <c r="T87" s="5" t="inlineStr">
        <is>
          <t>Next cohort not yet announced; the 2026 program ran to Aug 20, 2026</t>
        </is>
      </c>
      <c r="U87" t="inlineStr">
        <is>
          <t>mixed</t>
        </is>
      </c>
      <c r="V87" s="5" t="inlineStr">
        <is>
          <t>Sundays 9-10:30 am and Thursdays 8:15-9:45 pm (2026 schedule)</t>
        </is>
      </c>
      <c r="W87" s="5" t="inlineStr">
        <is>
          <t>Twice a week for 12 weeks, once a year</t>
        </is>
      </c>
      <c r="X87" t="inlineStr">
        <is>
          <t>Jun–Aug</t>
        </is>
      </c>
      <c r="Y87" s="5" t="inlineStr">
        <is>
          <t>Skate City Wyandotte (practice space)</t>
        </is>
      </c>
      <c r="Z87" s="5" t="n"/>
      <c r="AB87" t="inlineStr">
        <is>
          <t>Wyandotte County</t>
        </is>
      </c>
      <c r="AC87" t="inlineStr">
        <is>
          <t>cohort/class; league/team</t>
        </is>
      </c>
      <c r="AD87" t="inlineStr">
        <is>
          <t>competitive; learning</t>
        </is>
      </c>
      <c r="AE87" t="inlineStr">
        <is>
          <t>none</t>
        </is>
      </c>
      <c r="AF87" s="7" t="n">
        <v>2</v>
      </c>
      <c r="AG87" s="5" t="inlineStr">
        <is>
          <t>Adults of every skill level learning together, coached by the league's own skaters and officials; a peer-run, volunteer-led nonprofit league.</t>
        </is>
      </c>
      <c r="AH87" s="9" t="inlineStr">
        <is>
          <t>https://www.kcrollerwarriors.org/joinus.html</t>
        </is>
      </c>
      <c r="AI87" s="9" t="inlineStr">
        <is>
          <t>https://www.kcrollerwarriors.org/joinus.html</t>
        </is>
      </c>
      <c r="AJ87" s="5" t="inlineStr">
        <is>
          <t>https://www.kcrollerwarriors.org/joinus.html
https://www.kcrollerwarriors.org/
https://www.kcrollerwarriors.org/season-schedule.html</t>
        </is>
      </c>
      <c r="AK87" s="5" t="inlineStr">
        <is>
          <t>info@kcrollerwarriors.org</t>
        </is>
      </c>
      <c r="AL87" t="inlineStr">
        <is>
          <t>verified</t>
        </is>
      </c>
      <c r="AM87" s="10" t="inlineStr">
        <is>
          <t>2026-10-24</t>
        </is>
      </c>
      <c r="AN87" s="5" t="inlineStr">
        <is>
          <t>kc-roller-warriors-warriors-in-training</t>
        </is>
      </c>
    </row>
    <row r="88">
      <c r="A88" t="inlineStr">
        <is>
          <t>Yes</t>
        </is>
      </c>
      <c r="B88" s="5" t="inlineStr">
        <is>
          <t>American Public Square</t>
        </is>
      </c>
      <c r="C88" s="5" t="inlineStr">
        <is>
          <t>Friend membership</t>
        </is>
      </c>
      <c r="D88" t="inlineStr">
        <is>
          <t>Civic &amp; leadership</t>
        </is>
      </c>
      <c r="E88" s="5" t="inlineStr">
        <is>
          <t>Watch people who disagree actually talk it out at panels around town, and join a monthly civics book club. Good practice for hard conversations.</t>
        </is>
      </c>
      <c r="F88" s="5" t="inlineStr">
        <is>
          <t>Friend membership for $75 a year; Priority registration for Signature Series panels and Cocktails &amp; Politics nights; Members-only events and a monthly members newsletter; "We The Readers" book club with Rainy Day Books, third Wednesday of the month at 7 pm</t>
        </is>
      </c>
      <c r="G88" s="6" t="n">
        <v>75</v>
      </c>
      <c r="H88" s="6" t="n">
        <v>75</v>
      </c>
      <c r="I88" s="6" t="n">
        <v>0</v>
      </c>
      <c r="J88" s="5" t="inlineStr">
        <is>
          <t>Friend level $75 a year (prices are shown as images on the membership page). Some events, such as the December gala, are ticketed separately; whether panels are free for members is not stated.</t>
        </is>
      </c>
      <c r="K88" s="7" t="n">
        <v>8</v>
      </c>
      <c r="L88" s="7" t="n">
        <v>6</v>
      </c>
      <c r="M88" s="6" t="n"/>
      <c r="N88" s="8" t="n">
        <v>3</v>
      </c>
      <c r="O88" s="7" t="n"/>
      <c r="P88" s="7" t="n"/>
      <c r="Q88" t="inlineStr">
        <is>
          <t>none</t>
        </is>
      </c>
      <c r="R88" t="inlineStr">
        <is>
          <t>open</t>
        </is>
      </c>
      <c r="S88" s="5" t="inlineStr">
        <is>
          <t>Buy a $75 Friend membership at https://americanpublicsquare.org/membership/ and RSVP for the next panel at https://americanpublicsquare.org/events/</t>
        </is>
      </c>
      <c r="T88" s="5" t="inlineStr">
        <is>
          <t>Rolling</t>
        </is>
      </c>
      <c r="U88" t="inlineStr">
        <is>
          <t>weekday evening</t>
        </is>
      </c>
      <c r="V88" s="5" t="inlineStr">
        <is>
          <t>Weeknights, usually 6 pm</t>
        </is>
      </c>
      <c r="W88" s="5" t="inlineStr">
        <is>
          <t>About monthly, plus the monthly book club</t>
        </is>
      </c>
      <c r="X88" t="inlineStr">
        <is>
          <t>Year-round</t>
        </is>
      </c>
      <c r="Y88" s="5" t="inlineStr">
        <is>
          <t>Park 39 (Medallion Theater)</t>
        </is>
      </c>
      <c r="Z88" s="5" t="inlineStr">
        <is>
          <t>300 E 39th St, Kansas City, MO 64111</t>
        </is>
      </c>
      <c r="AA88" t="inlineStr">
        <is>
          <t>Yes</t>
        </is>
      </c>
      <c r="AB88" t="inlineStr">
        <is>
          <t>metro-wide</t>
        </is>
      </c>
      <c r="AC88" t="inlineStr">
        <is>
          <t>membership</t>
        </is>
      </c>
      <c r="AD88" t="inlineStr">
        <is>
          <t>learning; social</t>
        </is>
      </c>
      <c r="AE88" t="inlineStr">
        <is>
          <t>none</t>
        </is>
      </c>
      <c r="AF88" s="7" t="n">
        <v>4</v>
      </c>
      <c r="AG88" s="5" t="inlineStr">
        <is>
          <t>Civic-minded people of all ages and politics; panels bring in judges, journalists, former officials and nonprofit leaders, and the board is made up of retired executives and well-known community figures. Q&amp;A and receptions make it easy to talk with speakers.</t>
        </is>
      </c>
      <c r="AH88" s="9" t="inlineStr">
        <is>
          <t>https://americanpublicsquare.org/membership/</t>
        </is>
      </c>
      <c r="AI88" s="9" t="inlineStr">
        <is>
          <t>https://americanpublicsquare.org/membership/</t>
        </is>
      </c>
      <c r="AJ88" s="5" t="inlineStr">
        <is>
          <t>https://americanpublicsquare.org/membership/
https://americanpublicsquare.org/wp-content/uploads/2019/12/whiteArtboard-1-copy-8.png
https://americanpublicsquare.org/
https://americanpublicsquare.org/events/
https://americanpublicsquare.org/events/bookclub/
https://americanpublicsquare.org/leadership/
https://americanpublicsquare.org/partners/</t>
        </is>
      </c>
      <c r="AK88" s="5" t="inlineStr">
        <is>
          <t>info@americanpublicsquare.org</t>
        </is>
      </c>
      <c r="AL88" t="inlineStr">
        <is>
          <t>verified</t>
        </is>
      </c>
      <c r="AM88" s="10" t="inlineStr">
        <is>
          <t>2026-10-24</t>
        </is>
      </c>
      <c r="AN88" s="5" t="inlineStr">
        <is>
          <t>american-public-square-friend-membership</t>
        </is>
      </c>
    </row>
    <row r="89">
      <c r="B89" s="5" t="inlineStr">
        <is>
          <t>Truman State University Alumni Association</t>
        </is>
      </c>
      <c r="C89" s="5" t="inlineStr">
        <is>
          <t>Kansas City Alumni Chapter</t>
        </is>
      </c>
      <c r="D89" t="inlineStr">
        <is>
          <t>Alumni networks</t>
        </is>
      </c>
      <c r="E89" s="5" t="inlineStr">
        <is>
          <t>For $20 a year you get member discounts on Royals and Current outings, plus a free summer social and Harvesters shift with KC Truman grads.</t>
        </is>
      </c>
      <c r="F89" s="5" t="inlineStr">
        <is>
          <t>Member pricing on chapter outings: Truman Day at the K $48 vs. $68 (game ticket, Jack Stack tailgate and a drink); KC Current game with the chapter at $40 vs. $45 for non-members; Free Bulldog Ice Cream Social welcoming recent grads (July); Harvesters volunteer shift with fellow alumni (Sat., Nov. 21, 2026); Truman Presidential Library tour at $5 for members (vs. $12)</t>
        </is>
      </c>
      <c r="G89" s="6" t="n">
        <v>20</v>
      </c>
      <c r="H89" s="6" t="n">
        <v>20</v>
      </c>
      <c r="I89" s="6" t="n">
        <v>0</v>
      </c>
      <c r="J89" s="5" t="inlineStr">
        <is>
          <t>Kansas City Alumni Chapter membership: '$20.00 - Individual recent grad (up to three years post grad)'; $40 individual after that ($30/$60 joint). Membership isn't required to attend; it lowers ticket prices. Event tickets (Royals, Current, library tour) are pay-per-event extras.</t>
        </is>
      </c>
      <c r="K89" s="7" t="n">
        <v>2</v>
      </c>
      <c r="L89" s="7" t="n">
        <v>4</v>
      </c>
      <c r="M89" s="6" t="n"/>
      <c r="N89" s="8" t="n">
        <v>1.5</v>
      </c>
      <c r="O89" s="7" t="n"/>
      <c r="P89" s="7" t="n"/>
      <c r="Q89" t="inlineStr">
        <is>
          <t>none</t>
        </is>
      </c>
      <c r="R89" t="inlineStr">
        <is>
          <t>open</t>
        </is>
      </c>
      <c r="S89" s="5" t="inlineStr">
        <is>
          <t>Buy the $20 recent-grad chapter membership at https://secure.touchnet.com/C21524_ustores/web/product_detail.jsp?PRODUCTID=576 (open to 'all Truman alumni, students, parents, faculty, staff and friends'), then register for the Nov. 21 Harvesters shift by Nov. 14 (reservation code 'Truman') via https://www.truman.edu/events/kc-alumni-volunteering-with-harvesters/</t>
        </is>
      </c>
      <c r="T89" s="5" t="inlineStr">
        <is>
          <t>Rolling</t>
        </is>
      </c>
      <c r="U89" t="inlineStr">
        <is>
          <t>weekend</t>
        </is>
      </c>
      <c r="V89" s="5" t="inlineStr">
        <is>
          <t>Mostly Saturdays, afternoons or evenings</t>
        </is>
      </c>
      <c r="W89" s="5" t="inlineStr">
        <is>
          <t>About six events a year, spread from December to November with a summer cluster</t>
        </is>
      </c>
      <c r="X89" t="inlineStr">
        <is>
          <t>Feb, Jul–Aug, Nov–Dec</t>
        </is>
      </c>
      <c r="Y89" s="5" t="inlineStr">
        <is>
          <t>Harvesters - The Community Food Network</t>
        </is>
      </c>
      <c r="Z89" s="5" t="inlineStr">
        <is>
          <t>3801 Topping Ave, Kansas City, MO 64129</t>
        </is>
      </c>
      <c r="AA89" t="inlineStr">
        <is>
          <t>Yes</t>
        </is>
      </c>
      <c r="AB89" t="inlineStr">
        <is>
          <t>metro-wide</t>
        </is>
      </c>
      <c r="AC89" t="inlineStr">
        <is>
          <t>membership</t>
        </is>
      </c>
      <c r="AD89" t="inlineStr">
        <is>
          <t>social; service</t>
        </is>
      </c>
      <c r="AE89" t="inlineStr">
        <is>
          <t>none</t>
        </is>
      </c>
      <c r="AF89" s="7" t="n">
        <v>3</v>
      </c>
      <c r="AG89" s="5" t="inlineStr">
        <is>
          <t>Truman alumni of all ages plus parents, incoming students and friends; family-friendly outings and a summer social that celebrates recent grads.</t>
        </is>
      </c>
      <c r="AH89" s="9" t="inlineStr">
        <is>
          <t>https://www.truman.edu/calendar/kansas-city-alumni-chapter/</t>
        </is>
      </c>
      <c r="AI89" s="9" t="inlineStr">
        <is>
          <t>https://secure.touchnet.com/C21524_ustores/web/product_detail.jsp?PRODUCTID=576</t>
        </is>
      </c>
      <c r="AJ89" s="5" t="inlineStr">
        <is>
          <t>https://www.truman.edu/calendar/kansas-city-alumni-chapter/
https://secure.touchnet.com/C21524_ustores/web/product_detail.jsp?PRODUCTID=576
https://www.truman.edu/events/kansas-city-bulldog-ice-cream-social/
https://www.truman.edu/events/kc-alumni-volunteering-with-harvesters/
https://www.truman.edu/events/truman-day-at-the-k-2/
https://www.truman.edu/events/kansas-city-current-soccer-game/
https://www.truman.edu/events/kc-chapter-truman-presidential-library-museum-tour/
https://www.truman.edu/alumni-donors/events/
https://www.truman.edu/?rhc_action=get_icalendar_events&amp;calendar=kansas-city-alumni-chapter</t>
        </is>
      </c>
      <c r="AK89" s="5" t="inlineStr">
        <is>
          <t>bulldogforever@truman.edu</t>
        </is>
      </c>
      <c r="AL89" t="inlineStr">
        <is>
          <t>verified</t>
        </is>
      </c>
      <c r="AM89" s="10" t="inlineStr">
        <is>
          <t>2026-10-24</t>
        </is>
      </c>
      <c r="AN89" s="5" t="inlineStr">
        <is>
          <t>truman-state-kansas-city-alumni-chapter</t>
        </is>
      </c>
    </row>
    <row r="90">
      <c r="B90" s="5" t="inlineStr">
        <is>
          <t>Sporting Kansas City</t>
        </is>
      </c>
      <c r="C90" s="5" t="inlineStr">
        <is>
          <t>Sporting Adult Soccer League (free-agent registration)</t>
        </is>
      </c>
      <c r="D90" t="inlineStr">
        <is>
          <t>Sports &amp; recreation</t>
        </is>
      </c>
      <c r="E90" s="5" t="inlineStr">
        <is>
          <t>Sporting KC's own adult soccer league: eight-game weeknight seasons with coed divisions. Register as a free agent and they assign you a team.</t>
        </is>
      </c>
      <c r="F90" s="5" t="inlineStr">
        <is>
          <t>An 8-game season (6 regular-season games guaranteed, then two playoff weeks for eligible teams) with certified referees; Free-agent placement by the league administrator before the first match; Co-ed divisions on Tuesdays in Kansas City, KS and Mondays in the Northland; open and over-30 divisions too; Three seasons a year: spring, summer and fall; Games at Sporting's training complexes in KCK and the Northland</t>
        </is>
      </c>
      <c r="G90" s="6" t="n">
        <v>82</v>
      </c>
      <c r="H90" s="6" t="n">
        <v>90</v>
      </c>
      <c r="I90" s="6" t="n">
        <v>0</v>
      </c>
      <c r="J90" s="5" t="inlineStr">
        <is>
          <t>Published: '$82/Player ($90 when registering after deadline)' per season; guest players pay $15 a game. Low = one season registered on time, high = one season registered late. Shin guards strongly encouraged; teams bring a ball.</t>
        </is>
      </c>
      <c r="K90" s="7" t="n">
        <v>8</v>
      </c>
      <c r="L90" s="7" t="n">
        <v>16</v>
      </c>
      <c r="M90" s="6" t="n"/>
      <c r="N90" s="8" t="n">
        <v>5</v>
      </c>
      <c r="O90" s="7" t="n">
        <v>18</v>
      </c>
      <c r="P90" s="7" t="n"/>
      <c r="Q90" t="inlineStr">
        <is>
          <t>none</t>
        </is>
      </c>
      <c r="R90" t="inlineStr">
        <is>
          <t>open</t>
        </is>
      </c>
      <c r="S90" s="5" t="inlineStr">
        <is>
          <t>Register as a free agent ($82) for the next season at https://www.sportingleagues.com/register and pick a co-ed division (Tuesdays at Compass Minerals Sporting Fields in KCK, or Mondays at Central Bank Sporting Complex in the Northland). Fall 2026 began Aug 24; next-season dates are not posted yet.</t>
        </is>
      </c>
      <c r="T90" s="5" t="inlineStr">
        <is>
          <t>Before each season; Fall 2026 started Aug 24, so the next window is spring 2027 (dates not yet posted)</t>
        </is>
      </c>
      <c r="U90" t="inlineStr">
        <is>
          <t>weekday evening</t>
        </is>
      </c>
      <c r="V90" s="5" t="inlineStr">
        <is>
          <t>Weeknights: co-ed Tuesdays (KCK) or Mondays (Northland)</t>
        </is>
      </c>
      <c r="W90" s="5" t="inlineStr">
        <is>
          <t>Weekly games in eight-game seasons (spring, summer, fall)</t>
        </is>
      </c>
      <c r="X90" t="inlineStr">
        <is>
          <t>Mar–Nov</t>
        </is>
      </c>
      <c r="Y90" s="5" t="inlineStr">
        <is>
          <t>Compass Minerals Sporting Fields</t>
        </is>
      </c>
      <c r="Z90" s="5" t="inlineStr">
        <is>
          <t>1500 N 90th St, Kansas City, KS 66112</t>
        </is>
      </c>
      <c r="AA90" t="inlineStr">
        <is>
          <t>Yes</t>
        </is>
      </c>
      <c r="AB90" t="inlineStr">
        <is>
          <t>Wyandotte County</t>
        </is>
      </c>
      <c r="AC90" t="inlineStr">
        <is>
          <t>league/team</t>
        </is>
      </c>
      <c r="AD90" t="inlineStr">
        <is>
          <t>competitive; social</t>
        </is>
      </c>
      <c r="AE90" t="inlineStr">
        <is>
          <t>none</t>
        </is>
      </c>
      <c r="AF90" s="7" t="n">
        <v>2</v>
      </c>
      <c r="AG90" s="5" t="inlineStr">
        <is>
          <t>Adult players 18 and up, from 'seasoned pro' to 'just looking to have fun with friends' (league's words), on mixed teams; peers rather than a networking crowd.</t>
        </is>
      </c>
      <c r="AH90" s="9" t="inlineStr">
        <is>
          <t>https://www.sportingleagues.com/sports/soccer</t>
        </is>
      </c>
      <c r="AI90" s="9" t="inlineStr">
        <is>
          <t>https://www.sportingleagues.com/register</t>
        </is>
      </c>
      <c r="AJ90" s="5" t="inlineStr">
        <is>
          <t>https://www.sportingleagues.com/sports/soccer
https://www.sportingleagues.com/register
https://www.sportingleagues.com/
https://www.sportingleagues.com/rules
https://www.sportingleagues.com/contact</t>
        </is>
      </c>
      <c r="AK90" s="5" t="n"/>
      <c r="AL90" t="inlineStr">
        <is>
          <t>verified</t>
        </is>
      </c>
      <c r="AM90" s="10" t="inlineStr">
        <is>
          <t>2026-10-24</t>
        </is>
      </c>
      <c r="AN90" s="5" t="inlineStr">
        <is>
          <t>sporting-adult-soccer-league</t>
        </is>
      </c>
    </row>
    <row r="91">
      <c r="B91" s="5" t="inlineStr">
        <is>
          <t>American Royal</t>
        </is>
      </c>
      <c r="C91" s="5" t="inlineStr">
        <is>
          <t>Chairman's Club</t>
        </is>
      </c>
      <c r="D91" t="inlineStr">
        <is>
          <t>Civic &amp; leadership</t>
        </is>
      </c>
      <c r="E91" s="5" t="inlineStr">
        <is>
          <t>About 50 emerging KC professionals who meet almost monthly, tour leading local companies and help run American Royal events. Apply by December 1.</t>
        </is>
      </c>
      <c r="F91" s="5" t="inlineStr">
        <is>
          <t>Almost-monthly Chairman's Club events, including exclusive tours and presentations; Meetings with leaders of major Kansas City companies and organizations; An American Royal Governorship (packages from $150); A hand in planning Uptown Hoedown and hosting Royal After Hours</t>
        </is>
      </c>
      <c r="G91" s="6" t="n">
        <v>150</v>
      </c>
      <c r="H91" s="6" t="n">
        <v>150</v>
      </c>
      <c r="I91" s="6" t="n">
        <v>0</v>
      </c>
      <c r="J91" s="5" t="inlineStr">
        <is>
          <t>Members must be American Royal Governors; the 2026 Governors Program has 'packages starting at just $150'. Requirements also include two volunteer shifts and the American Royal 101 event, which carry no published fee.</t>
        </is>
      </c>
      <c r="K91" s="7" t="n">
        <v>13</v>
      </c>
      <c r="L91" s="7" t="n">
        <v>4</v>
      </c>
      <c r="M91" s="6" t="n"/>
      <c r="N91" s="8" t="n">
        <v>3</v>
      </c>
      <c r="O91" s="7" t="n"/>
      <c r="P91" s="7" t="n"/>
      <c r="Q91" t="inlineStr">
        <is>
          <t>none</t>
        </is>
      </c>
      <c r="R91" t="inlineStr">
        <is>
          <t>application</t>
        </is>
      </c>
      <c r="S91" s="5" t="inlineStr">
        <is>
          <t>Submit the online application with a resume and headshot by December 1, 2026: https://americanroyal.formstack.com/forms/chair_club_apps_2027</t>
        </is>
      </c>
      <c r="T91" s="5" t="inlineStr">
        <is>
          <t>Applications for 2027 membership due December 1, 2026</t>
        </is>
      </c>
      <c r="U91" t="inlineStr">
        <is>
          <t>mixed</t>
        </is>
      </c>
      <c r="V91" s="5" t="inlineStr">
        <is>
          <t>Almost monthly; times vary by event</t>
        </is>
      </c>
      <c r="W91" s="5" t="inlineStr">
        <is>
          <t>Almost monthly, year-round</t>
        </is>
      </c>
      <c r="X91" t="inlineStr">
        <is>
          <t>Year-round</t>
        </is>
      </c>
      <c r="Y91" s="5" t="inlineStr">
        <is>
          <t>American Royal offices (events rotate)</t>
        </is>
      </c>
      <c r="Z91" s="5" t="inlineStr">
        <is>
          <t>1701 American Royal Ct, Kansas City, MO 64102</t>
        </is>
      </c>
      <c r="AA91" t="inlineStr">
        <is>
          <t>Yes</t>
        </is>
      </c>
      <c r="AB91" t="inlineStr">
        <is>
          <t>downtown core</t>
        </is>
      </c>
      <c r="AC91" t="inlineStr">
        <is>
          <t>membership; board/committee</t>
        </is>
      </c>
      <c r="AD91" t="inlineStr">
        <is>
          <t>social; learning; service</t>
        </is>
      </c>
      <c r="AE91" t="inlineStr">
        <is>
          <t>none</t>
        </is>
      </c>
      <c r="AF91" s="7" t="n">
        <v>4</v>
      </c>
      <c r="AG91" s="5" t="inlineStr">
        <is>
          <t>Other early-career professionals picked for leadership potential, plus regular sessions with senior leaders of the companies you tour and the American Royal's own leadership.</t>
        </is>
      </c>
      <c r="AH91" s="9" t="inlineStr">
        <is>
          <t>https://americanroyal.com/get-involved/chairmans-club/</t>
        </is>
      </c>
      <c r="AI91" s="9" t="inlineStr">
        <is>
          <t>https://americanroyal.formstack.com/forms/chair_club_apps_2027</t>
        </is>
      </c>
      <c r="AJ91" s="5" t="inlineStr">
        <is>
          <t>https://americanroyal.com/get-involved/chairmans-club/
https://americanroyal.com/get-involved/become-a-member/
https://americanroyal.formstack.com/forms/chair_club_apps_2027</t>
        </is>
      </c>
      <c r="AK91" s="5" t="inlineStr">
        <is>
          <t>816-221-9800</t>
        </is>
      </c>
      <c r="AL91" t="inlineStr">
        <is>
          <t>verified</t>
        </is>
      </c>
      <c r="AM91" s="10" t="inlineStr">
        <is>
          <t>2026-10-24</t>
        </is>
      </c>
      <c r="AN91" s="5" t="inlineStr">
        <is>
          <t>american-royal-chairmans-club</t>
        </is>
      </c>
    </row>
    <row r="92">
      <c r="A92" t="inlineStr">
        <is>
          <t>Yes</t>
        </is>
      </c>
      <c r="B92" s="5" t="inlineStr">
        <is>
          <t>Ronald McDonald House of Kansas City</t>
        </is>
      </c>
      <c r="C92" s="5" t="inlineStr">
        <is>
          <t>Friends of the House</t>
        </is>
      </c>
      <c r="D92" t="inlineStr">
        <is>
          <t>Community service &amp; philanthropy</t>
        </is>
      </c>
      <c r="E92" s="5" t="inlineStr">
        <is>
          <t>$120 a year gets you into a crew of professionals who cook for families at Ronald McDonald House and run its fundraisers.</t>
        </is>
      </c>
      <c r="F92" s="5" t="inlineStr">
        <is>
          <t>Service projects for families staying at the House, like cooking meals; Fundraisers, supply drives and seasonal activities you help run; Optional committee roles for leadership experience; Social events at the Houses and around town; A Friends of the House T-shirt and lapel pin</t>
        </is>
      </c>
      <c r="G92" s="6" t="n">
        <v>120</v>
      </c>
      <c r="H92" s="6" t="n">
        <v>120</v>
      </c>
      <c r="I92" s="6" t="n">
        <v>0</v>
      </c>
      <c r="J92" s="5" t="inlineStr">
        <is>
          <t>$120 a year for one ($10 a month) or $180 for a household of two ($15 a month). Fundraiser tickets are extra.</t>
        </is>
      </c>
      <c r="K92" s="7" t="n">
        <v>10</v>
      </c>
      <c r="L92" s="7" t="n">
        <v>4</v>
      </c>
      <c r="M92" s="6" t="n"/>
      <c r="N92" s="8" t="n">
        <v>3</v>
      </c>
      <c r="O92" s="7" t="n"/>
      <c r="P92" s="7" t="n"/>
      <c r="Q92" t="inlineStr">
        <is>
          <t>none</t>
        </is>
      </c>
      <c r="R92" t="inlineStr">
        <is>
          <t>open</t>
        </is>
      </c>
      <c r="S92" s="5" t="inlineStr">
        <is>
          <t>Join online for $120 at https://giving.classy.org/campaign/578837/donate, then watch for the next Friends of the House event invite.</t>
        </is>
      </c>
      <c r="T92" s="5" t="inlineStr">
        <is>
          <t>Rolling</t>
        </is>
      </c>
      <c r="U92" t="inlineStr">
        <is>
          <t>mixed</t>
        </is>
      </c>
      <c r="V92" s="5" t="inlineStr">
        <is>
          <t>Mixed; meal nights, socials and fundraisers (schedule shared with members)</t>
        </is>
      </c>
      <c r="W92" s="5" t="inlineStr">
        <is>
          <t>Roughly monthly events (estimated)</t>
        </is>
      </c>
      <c r="X92" t="inlineStr">
        <is>
          <t>Year-round</t>
        </is>
      </c>
      <c r="Y92" s="5" t="inlineStr">
        <is>
          <t>Ronald McDonald House of Kansas City</t>
        </is>
      </c>
      <c r="Z92" s="5" t="inlineStr">
        <is>
          <t>2502 Cherry St, Kansas City, MO 64108</t>
        </is>
      </c>
      <c r="AA92" t="inlineStr">
        <is>
          <t>Yes</t>
        </is>
      </c>
      <c r="AB92" t="inlineStr">
        <is>
          <t>downtown core</t>
        </is>
      </c>
      <c r="AC92" t="inlineStr">
        <is>
          <t>membership; volunteer; board/committee</t>
        </is>
      </c>
      <c r="AD92" t="inlineStr">
        <is>
          <t>service; social</t>
        </is>
      </c>
      <c r="AE92" t="inlineStr">
        <is>
          <t>none</t>
        </is>
      </c>
      <c r="AF92" s="7" t="n">
        <v>3</v>
      </c>
      <c r="AG92" s="5" t="inlineStr">
        <is>
          <t>Young and mid-career professionals who give time and money, House staff, and families staying at the House. Fundraisers bring in the wider donor crowd.</t>
        </is>
      </c>
      <c r="AH92" s="9" t="inlineStr">
        <is>
          <t>https://ronaldmcdonaldhousekc.org/get-involved/friends-of-the-house/</t>
        </is>
      </c>
      <c r="AI92" s="9" t="inlineStr">
        <is>
          <t>https://giving.classy.org/campaign/578837/donate</t>
        </is>
      </c>
      <c r="AJ92" s="5" t="inlineStr">
        <is>
          <t>https://ronaldmcdonaldhousekc.org/get-involved/
https://ronaldmcdonaldhousekc.org/events/
https://ronaldmcdonaldhousekc.org/get-involved/friends-of-the-house/
https://giving.classy.org/campaign/578837/donate
https://ronaldmcdonaldhousekc.org/contact-us/
https://ronaldmcdonaldhousekc.org/about-us/our-people/
https://ronaldmcdonaldhousekc.org/wp-content/uploads/2026-Membership-Handbook_Members-1.pdf</t>
        </is>
      </c>
      <c r="AK92" s="5" t="inlineStr">
        <is>
          <t>friendsofthehouse@rmhckc.org</t>
        </is>
      </c>
      <c r="AL92" t="inlineStr">
        <is>
          <t>verified</t>
        </is>
      </c>
      <c r="AM92" s="10" t="inlineStr">
        <is>
          <t>2026-10-24</t>
        </is>
      </c>
      <c r="AN92" s="5" t="inlineStr">
        <is>
          <t>ronald-mcdonald-house-kansas-city-friends-of-the-house</t>
        </is>
      </c>
    </row>
    <row r="93">
      <c r="B93" s="5" t="inlineStr">
        <is>
          <t>Young Latino Professionals of Kansas City (YLPKC)</t>
        </is>
      </c>
      <c r="C93" s="5" t="inlineStr">
        <is>
          <t>Standard membership</t>
        </is>
      </c>
      <c r="D93" t="inlineStr">
        <is>
          <t>Affinity &amp; identity networks</t>
        </is>
      </c>
      <c r="E93" s="5" t="inlineStr">
        <is>
          <t>For $50 a year you join young Latino professionals at mixers, mentor meet-ups and service projects, with a Board Fellows track if you want more.</t>
        </is>
      </c>
      <c r="F93" s="5" t="inlineStr">
        <is>
          <t>Mixers, mentor meet-ups and community socials (the site promises monthly mixers); Speaker nights such as the C-Suite Series and industry Networking Series; Service projects, committees and an application-based Board Fellows track; Breaking the Stigma, YLPKC's annual community event (Aug 29, 2026 at Cristo Rey High School)</t>
        </is>
      </c>
      <c r="G93" s="6" t="n">
        <v>50</v>
      </c>
      <c r="H93" s="6" t="n">
        <v>50</v>
      </c>
      <c r="I93" s="6" t="n">
        <v>0</v>
      </c>
      <c r="J93" s="5" t="inlineStr">
        <is>
          <t>Standard membership is $50 a year (Student $30 for people enrolled in school; Lifetime $350). No required extras are published; some events may charge separately.</t>
        </is>
      </c>
      <c r="K93" s="7" t="n">
        <v>4</v>
      </c>
      <c r="L93" s="7" t="n">
        <v>2</v>
      </c>
      <c r="M93" s="6" t="n"/>
      <c r="N93" s="8" t="n">
        <v>2</v>
      </c>
      <c r="O93" s="7" t="n"/>
      <c r="P93" s="7" t="n"/>
      <c r="Q93" t="inlineStr">
        <is>
          <t>none</t>
        </is>
      </c>
      <c r="R93" t="inlineStr">
        <is>
          <t>open</t>
        </is>
      </c>
      <c r="S93" s="5" t="inlineStr">
        <is>
          <t>Buy the $50 Standard membership at https://checkout.square.site/merchant/EYM0FBKR4SZ9J/checkout/TSYIESSKXNX62OQLUGCNS7GG, then watch https://ylpkc.com/events/ for the next mixer.</t>
        </is>
      </c>
      <c r="T93" s="5" t="inlineStr">
        <is>
          <t>Rolling</t>
        </is>
      </c>
      <c r="U93" t="inlineStr">
        <is>
          <t>mixed</t>
        </is>
      </c>
      <c r="V93" s="5" t="inlineStr">
        <is>
          <t>Weeknights about 5:30–7:30 pm; occasional Saturday events</t>
        </is>
      </c>
      <c r="W93" s="5" t="inlineStr">
        <is>
          <t>A few events a year on the public calendar (one dated 2026 event so far), though the site promises monthly mixers</t>
        </is>
      </c>
      <c r="X93" t="inlineStr">
        <is>
          <t>Year-round</t>
        </is>
      </c>
      <c r="Y93" s="5" t="inlineStr">
        <is>
          <t>Cristo Rey Kansas City High School (events rotate around the metro)</t>
        </is>
      </c>
      <c r="Z93" s="5" t="inlineStr">
        <is>
          <t>211 Linwood Blvd, Kansas City, MO 64111</t>
        </is>
      </c>
      <c r="AA93" t="inlineStr">
        <is>
          <t>Yes</t>
        </is>
      </c>
      <c r="AB93" t="inlineStr">
        <is>
          <t>metro-wide</t>
        </is>
      </c>
      <c r="AC93" t="inlineStr">
        <is>
          <t>membership; board/committee</t>
        </is>
      </c>
      <c r="AD93" t="inlineStr">
        <is>
          <t>social; learning; service</t>
        </is>
      </c>
      <c r="AE93" t="inlineStr">
        <is>
          <t>none</t>
        </is>
      </c>
      <c r="AF93" s="7" t="n">
        <v>2</v>
      </c>
      <c r="AG93" s="5" t="inlineStr">
        <is>
          <t>Early-career Latino professionals from every industry (the group calls them 'emerging Latino talent'), run entirely by volunteers; speaker nights bring in senior bankers and executives.</t>
        </is>
      </c>
      <c r="AH93" s="9" t="inlineStr">
        <is>
          <t>https://ylpkc.com/</t>
        </is>
      </c>
      <c r="AI93" s="9" t="inlineStr">
        <is>
          <t>https://checkout.square.site/merchant/EYM0FBKR4SZ9J/checkout/TSYIESSKXNX62OQLUGCNS7GG</t>
        </is>
      </c>
      <c r="AJ93" s="5" t="inlineStr">
        <is>
          <t>https://ylpkc.com/about-us/
https://ylpkc.com/our-leaders/
https://gkchc.com/
https://gkchc.com/programs/
https://checkout.square.site/merchant/EYM0FBKR4SZ9J/checkout/TSYIESSKXNX62OQLUGCNS7GG
https://ylpkc.com/events/
https://ylpkc.com/
https://ylpkc.com/wp-json/tribe/events/v1/events?start_date=2025-01-01&amp;per_page=50
https://ylpkc.com/contact/</t>
        </is>
      </c>
      <c r="AK93" s="5" t="inlineStr">
        <is>
          <t>https://ylpkc.com/contact/ · info@gkchc.com (Greater KC Hispanic Collaborative)</t>
        </is>
      </c>
      <c r="AL93" t="inlineStr">
        <is>
          <t>verified</t>
        </is>
      </c>
      <c r="AM93" s="10" t="inlineStr">
        <is>
          <t>2026-10-24</t>
        </is>
      </c>
      <c r="AN93" s="5" t="inlineStr">
        <is>
          <t>young-latino-professionals-kc-membership</t>
        </is>
      </c>
    </row>
    <row r="94">
      <c r="B94" s="5" t="inlineStr">
        <is>
          <t>Kansas City Symphony Alliance</t>
        </is>
      </c>
      <c r="C94" s="5" t="inlineStr">
        <is>
          <t>Active membership</t>
        </is>
      </c>
      <c r="D94" t="inlineStr">
        <is>
          <t>Performing arts</t>
        </is>
      </c>
      <c r="E94" s="5" t="inlineStr">
        <is>
          <t>Volunteer for the Kansas City Symphony: staff the Symphony Shop at Helzberg Hall concerts, help at Celebration at the Station, join member socials.</t>
        </is>
      </c>
      <c r="F94" s="5" t="inlineStr">
        <is>
          <t>Shifts in the Symphony Shop in the Kauffman Center lobby before concerts and at intermission; Volunteer roles at Celebration at the Station and at the Symphony office; Member socials, seasonal luncheons and committees; Invitation to the Symphony's annual Contributors' Concert</t>
        </is>
      </c>
      <c r="G94" s="6" t="n">
        <v>70</v>
      </c>
      <c r="H94" s="6" t="n">
        <v>200</v>
      </c>
      <c r="I94" s="6" t="n">
        <v>0</v>
      </c>
      <c r="J94" s="5" t="inlineStr">
        <is>
          <t>Active member dues $70 (published) plus a required purchase of 4 Symphony Designers' Showhouse tickets; ticket price is not published and the Showhouse is ending after a 'final' edition, so the required spend is estimated (high end assumes ~$30–35 per ticket).</t>
        </is>
      </c>
      <c r="K94" s="7" t="n">
        <v>10</v>
      </c>
      <c r="L94" s="7" t="n">
        <v>6</v>
      </c>
      <c r="M94" s="6" t="n"/>
      <c r="N94" s="8" t="n">
        <v>2</v>
      </c>
      <c r="O94" s="7" t="n"/>
      <c r="P94" s="7" t="n"/>
      <c r="Q94" t="inlineStr">
        <is>
          <t>none</t>
        </is>
      </c>
      <c r="R94" t="inlineStr">
        <is>
          <t>open</t>
        </is>
      </c>
      <c r="S94" s="5" t="inlineStr">
        <is>
          <t>Join for 2027 via the 'Join 2027' button on the Join Us page (Zeffy checkout), or email membership@kcsymphonyalliance.org; contact for pricing of the Showhouse ticket requirement.</t>
        </is>
      </c>
      <c r="T94" s="5" t="inlineStr">
        <is>
          <t>Rolling; 2027 memberships open</t>
        </is>
      </c>
      <c r="U94" t="inlineStr">
        <is>
          <t>mixed</t>
        </is>
      </c>
      <c r="V94" s="5" t="inlineStr">
        <is>
          <t>Concert evenings and weekends; some daytime luncheons</t>
        </is>
      </c>
      <c r="W94" s="5" t="inlineStr">
        <is>
          <t>About monthly, with 20 volunteer hours a year</t>
        </is>
      </c>
      <c r="X94" t="inlineStr">
        <is>
          <t>Year-round</t>
        </is>
      </c>
      <c r="Y94" s="5" t="inlineStr">
        <is>
          <t>Kauffman Center for the Performing Arts (Symphony Shop, Brandmeyer Hall)</t>
        </is>
      </c>
      <c r="Z94" s="5" t="inlineStr">
        <is>
          <t>1601 Broadway Blvd, Kansas City, MO 64108</t>
        </is>
      </c>
      <c r="AA94" t="inlineStr">
        <is>
          <t>Yes</t>
        </is>
      </c>
      <c r="AB94" t="inlineStr">
        <is>
          <t>downtown core</t>
        </is>
      </c>
      <c r="AC94" t="inlineStr">
        <is>
          <t>membership; volunteer</t>
        </is>
      </c>
      <c r="AD94" t="inlineStr">
        <is>
          <t>service; social; performance</t>
        </is>
      </c>
      <c r="AE94" t="inlineStr">
        <is>
          <t>none</t>
        </is>
      </c>
      <c r="AF94" s="7" t="n">
        <v>3</v>
      </c>
      <c r="AG94" s="5" t="inlineStr">
        <is>
          <t>Symphony lovers who volunteer together, plus Symphony staff; the annual Contributors' Concert puts you among the Symphony's donors.</t>
        </is>
      </c>
      <c r="AH94" s="9" t="inlineStr">
        <is>
          <t>https://kcsymphonyalliance.org/public-join-us/</t>
        </is>
      </c>
      <c r="AI94" s="9" t="inlineStr">
        <is>
          <t>https://kcsymphonyalliance.org/public-join-us/</t>
        </is>
      </c>
      <c r="AJ94" s="5" t="inlineStr">
        <is>
          <t>https://kcsymphonyalliance.org/public-join-us/
https://kcsymphonyalliance.org/
https://kcsymphonyalliance.org/public-symphony-shop/
https://kcsymphonyalliance.org/public-board-of-directors/
https://showhouse.org/
https://www.kauffmancenter.org/volunteer-opportunities-in-kansas-city/</t>
        </is>
      </c>
      <c r="AK94" s="5" t="inlineStr">
        <is>
          <t>membership@kcsymphonyalliance.org</t>
        </is>
      </c>
      <c r="AL94" t="inlineStr">
        <is>
          <t>estimated</t>
        </is>
      </c>
      <c r="AM94" s="10" t="inlineStr">
        <is>
          <t>2026-10-24</t>
        </is>
      </c>
      <c r="AN94" s="5" t="inlineStr">
        <is>
          <t>kansas-city-symphony-alliance</t>
        </is>
      </c>
    </row>
    <row r="95">
      <c r="B95" s="5" t="inlineStr">
        <is>
          <t>Junior Achievement of Greater Kansas City</t>
        </is>
      </c>
      <c r="C95" s="5" t="inlineStr">
        <is>
          <t>Community Impact Council</t>
        </is>
      </c>
      <c r="D95" t="inlineStr">
        <is>
          <t>Education &amp; youth</t>
        </is>
      </c>
      <c r="E95" s="5" t="inlineStr">
        <is>
          <t>Join a ten-person young-professional council that plans events, recruits volunteers and raises support for JA's work-readiness and money-skills programs for kids.</t>
        </is>
      </c>
      <c r="F95" s="5" t="inlineStr">
        <is>
          <t>Quarterly council meetings with other young professionals from across the metro; Hands-on volunteering in JA programs such as JA BizTown and 3DE case-challenge coaching; A focus area you choose: event planning, fundraising, marketing and outreach, volunteer engagement or strategy; Networking and special events with Kansas City professionals who support JA</t>
        </is>
      </c>
      <c r="G95" s="6" t="n">
        <v>0</v>
      </c>
      <c r="H95" s="6" t="n">
        <v>250</v>
      </c>
      <c r="I95" s="6" t="n">
        <v>0</v>
      </c>
      <c r="J95" s="5" t="inlineStr">
        <is>
          <t>Estimated. No dues or giving requirement is published on the council page or the application form; $0-$250 is an estimate of a possible personal gift, based on comparable young-professional councils. Contact for pricing before you apply.</t>
        </is>
      </c>
      <c r="K95" s="7" t="n">
        <v>9</v>
      </c>
      <c r="L95" s="7" t="n">
        <v>6</v>
      </c>
      <c r="M95" s="6" t="n"/>
      <c r="N95" s="8" t="n">
        <v>3</v>
      </c>
      <c r="O95" s="7" t="n"/>
      <c r="P95" s="7" t="n"/>
      <c r="Q95" t="inlineStr">
        <is>
          <t>none</t>
        </is>
      </c>
      <c r="R95" t="inlineStr">
        <is>
          <t>application</t>
        </is>
      </c>
      <c r="S95" s="5" t="inlineStr">
        <is>
          <t>Email info@jagkc.org to ask when the next council application opens (the 2026 round closed Jan. 16, 2026) and contact for pricing on any giving expectation. Meanwhile, sign up for a JA BizTown or classroom shift at https://jagkc.volunteerhub.com.</t>
        </is>
      </c>
      <c r="T95" s="5" t="inlineStr">
        <is>
          <t>Annual application; the 2026 round closed Jan. 16, 2026. Next round not yet posted.</t>
        </is>
      </c>
      <c r="U95" t="inlineStr">
        <is>
          <t>mixed</t>
        </is>
      </c>
      <c r="V95" s="5" t="inlineStr">
        <is>
          <t>Quarterly meetings (times not published) plus volunteer shifts, which are mostly weekday daytime (JA BizTown 4-5 hours, 3DE coaching 5-7 hours)</t>
        </is>
      </c>
      <c r="W95" s="5" t="inlineStr">
        <is>
          <t>Quarterly meetings plus council initiatives through the year</t>
        </is>
      </c>
      <c r="X95" t="inlineStr">
        <is>
          <t>Year-round</t>
        </is>
      </c>
      <c r="Y95" s="5" t="inlineStr">
        <is>
          <t>Junior Achievement of Greater Kansas City</t>
        </is>
      </c>
      <c r="Z95" s="5" t="inlineStr">
        <is>
          <t>2842 W 47th Ave, Kansas City, KS 66103</t>
        </is>
      </c>
      <c r="AA95" t="inlineStr">
        <is>
          <t>Yes</t>
        </is>
      </c>
      <c r="AB95" t="inlineStr">
        <is>
          <t>Wyandotte County</t>
        </is>
      </c>
      <c r="AC95" t="inlineStr">
        <is>
          <t>board/committee; volunteer</t>
        </is>
      </c>
      <c r="AD95" t="inlineStr">
        <is>
          <t>service; social</t>
        </is>
      </c>
      <c r="AE95" t="inlineStr">
        <is>
          <t>none</t>
        </is>
      </c>
      <c r="AF95" s="7" t="n">
        <v>2</v>
      </c>
      <c r="AG95" s="5" t="inlineStr">
        <is>
          <t>Fellow council members are young professionals in finance, insurance, engineering, logistics and health tech. JA volunteer days and events add staff, teachers and other professional volunteers.</t>
        </is>
      </c>
      <c r="AH95" s="9" t="inlineStr">
        <is>
          <t>https://jagkc.org/about/staff/impactcouncil/</t>
        </is>
      </c>
      <c r="AI95" s="9" t="inlineStr">
        <is>
          <t>https://docs.google.com/forms/d/e/1FAIpQLSezPuaXVY5ZaIdUoHGwYZoNh3Pj3Yi1528hUEKsOufaQNrzKQ/viewform</t>
        </is>
      </c>
      <c r="AJ95" s="5" t="inlineStr">
        <is>
          <t>https://jagkc.org/about/staff/impactcouncil/
https://docs.google.com/forms/d/e/1FAIpQLSezPuaXVY5ZaIdUoHGwYZoNh3Pj3Yi1528hUEKsOufaQNrzKQ/viewform
https://jagkc.org/getinvolved/volunteer/
https://jagkc.org/
https://jagkc.volunteerhub.com</t>
        </is>
      </c>
      <c r="AK95" s="5" t="inlineStr">
        <is>
          <t>info@jagkc.org</t>
        </is>
      </c>
      <c r="AL95" t="inlineStr">
        <is>
          <t>estimated</t>
        </is>
      </c>
      <c r="AM95" s="10" t="inlineStr">
        <is>
          <t>2026-10-24</t>
        </is>
      </c>
      <c r="AN95" s="5" t="inlineStr">
        <is>
          <t>junior-achievement-kc-community-impact-council</t>
        </is>
      </c>
    </row>
    <row r="96">
      <c r="B96" s="5" t="inlineStr">
        <is>
          <t>National Congress of Black Women – Kansas City Chapter</t>
        </is>
      </c>
      <c r="C96" s="5" t="inlineStr">
        <is>
          <t>Young Adult membership (ages 18–25)</t>
        </is>
      </c>
      <c r="D96" t="inlineStr">
        <is>
          <t>Affinity &amp; identity networks</t>
        </is>
      </c>
      <c r="E96" s="5" t="inlineStr">
        <is>
          <t>Join a nonpartisan network of Black women doing civic education, scholarships and service; monthly meetings, with a cheaper young-adult rate through 25.</t>
        </is>
      </c>
      <c r="F96" s="5" t="inlineStr">
        <is>
          <t>Eight general meetings a year, second Tuesdays, 6–7:30 pm; A seat on a standing committee (education, health, fundraising, legislative and social action and more); Community programs: the B.R.I.D.G.E. entrepreneurship program, Women &amp; Girls Torch Carriers Conference and voter-education campaigns; Free member ticket to the Ebony Rose Scholarship &amp; Awards Gala (Nov 14, 2026)</t>
        </is>
      </c>
      <c r="G96" s="6" t="n">
        <v>55</v>
      </c>
      <c r="H96" s="6" t="n">
        <v>200</v>
      </c>
      <c r="I96" s="6" t="n">
        <v>0</v>
      </c>
      <c r="J96" s="5" t="inlineStr">
        <is>
          <t>Estimated range because the chapter's own pages disagree: the 2026 bylaws set Young Adult (ages 18–25) dues at $25 national + $30 local = $55 (regular members $50 + $75 = $125), while the Join page lists $50 national + $150 chapter = $200 without mentioning the young-adult rate. Members must also meet a gala fundraising obligation of selling 5 tickets (the member's own ticket is free); gala admission is sold at $80.51 ('Discounted Gala Admission', fees included) on the chapter's ticket page, so 5 tickets are about $403 of sales you are expected to bring in.</t>
        </is>
      </c>
      <c r="K96" s="7" t="n">
        <v>9</v>
      </c>
      <c r="L96" s="7" t="n">
        <v>4</v>
      </c>
      <c r="M96" s="6" t="n"/>
      <c r="N96" s="8" t="n">
        <v>4</v>
      </c>
      <c r="O96" s="7" t="n">
        <v>18</v>
      </c>
      <c r="P96" s="7" t="n">
        <v>25</v>
      </c>
      <c r="Q96" t="inlineStr">
        <is>
          <t>other</t>
        </is>
      </c>
      <c r="R96" t="inlineStr">
        <is>
          <t>application</t>
        </is>
      </c>
      <c r="S96" s="5" t="inlineStr">
        <is>
          <t>Fill out the application at https://docs.google.com/forms/d/1g6M83niIcTOyKKnJFhZEjsiE4cLFCs1T4iU9a6b3TS8/viewform, then email info@ncbwkc.org to confirm the Young Adult dues (contact for pricing).</t>
        </is>
      </c>
      <c r="T96" s="5" t="inlineStr">
        <is>
          <t>Rolling</t>
        </is>
      </c>
      <c r="U96" t="inlineStr">
        <is>
          <t>weekday evening</t>
        </is>
      </c>
      <c r="V96" s="5" t="inlineStr">
        <is>
          <t>Second Tuesdays, 6–7:30 pm</t>
        </is>
      </c>
      <c r="W96" s="5" t="inlineStr">
        <is>
          <t>Monthly except June, July, November and December, plus community events</t>
        </is>
      </c>
      <c r="X96" t="inlineStr">
        <is>
          <t>Jan–May, Aug–Nov</t>
        </is>
      </c>
      <c r="Y96" s="5" t="inlineStr">
        <is>
          <t>CommunityAmerica Credit Union Access Meeting Center</t>
        </is>
      </c>
      <c r="Z96" s="5" t="inlineStr">
        <is>
          <t>11501 Blue Ridge Blvd, Kansas City, MO 64134</t>
        </is>
      </c>
      <c r="AB96" t="inlineStr">
        <is>
          <t>eastern Jackson County</t>
        </is>
      </c>
      <c r="AC96" t="inlineStr">
        <is>
          <t>membership; volunteer; board/committee</t>
        </is>
      </c>
      <c r="AD96" t="inlineStr">
        <is>
          <t>service; learning; social</t>
        </is>
      </c>
      <c r="AE96" t="inlineStr">
        <is>
          <t>none</t>
        </is>
      </c>
      <c r="AF96" s="7" t="n">
        <v>3</v>
      </c>
      <c r="AG96" s="5" t="inlineStr">
        <is>
          <t>Black women across generations, from young adults to retired public servants, nonprofit leaders and government executives; the chapter founder is a former county chief administrative officer.</t>
        </is>
      </c>
      <c r="AH96" s="9" t="inlineStr">
        <is>
          <t>https://ncbwkc.org/join-us/</t>
        </is>
      </c>
      <c r="AI96" s="9" t="inlineStr">
        <is>
          <t>https://docs.google.com/forms/d/1g6M83niIcTOyKKnJFhZEjsiE4cLFCs1T4iU9a6b3TS8/viewform</t>
        </is>
      </c>
      <c r="AJ96" s="5" t="inlineStr">
        <is>
          <t>https://ncbwkc.org/
https://ncbwkc.org/about/
https://ncbwkc.org/programs/
https://ncbwkc.org/payments/
https://pcdn.bwgserver.com/ncbwkansascity/wp-content/uploads/2026/04/NCBWKC-ByLaws.pdf
https://ncbwkc.org/join-us/
https://ncbwkc.org/events/
https://docs.google.com/forms/d/1g6M83niIcTOyKKnJFhZEjsiE4cLFCs1T4iU9a6b3TS8/viewform
https://ncbwkc.org/chapter-chair/
https://ncbwkc.org/events/13th-anniversary-the-ebony-rose-scholarship-awards-gala/
https://www.tickettailor.com/events/nationalcongressforblackwomenkansascity/2379939</t>
        </is>
      </c>
      <c r="AK96" s="5" t="inlineStr">
        <is>
          <t>info@ncbwkc.org · 816-360-9248</t>
        </is>
      </c>
      <c r="AL96" t="inlineStr">
        <is>
          <t>estimated</t>
        </is>
      </c>
      <c r="AM96" s="10" t="inlineStr">
        <is>
          <t>2026-10-24</t>
        </is>
      </c>
      <c r="AN96" s="5" t="inlineStr">
        <is>
          <t>ncbw-kansas-city-young-adult-membership</t>
        </is>
      </c>
    </row>
    <row r="97">
      <c r="A97" t="inlineStr">
        <is>
          <t>Yes</t>
        </is>
      </c>
      <c r="B97" s="5" t="inlineStr">
        <is>
          <t>The Nelson-Atkins Museum of Art</t>
        </is>
      </c>
      <c r="C97" s="5" t="inlineStr">
        <is>
          <t>Young Friends of Art</t>
        </is>
      </c>
      <c r="D97" t="inlineStr">
        <is>
          <t>Visual arts &amp; museums</t>
        </is>
      </c>
      <c r="E97" s="5" t="inlineStr">
        <is>
          <t>Join the Nelson at the $85 level, tick the free Young Friends box, and get openings, member events and an invite to Party Arty.</t>
        </is>
      </c>
      <c r="F97" s="5" t="inlineStr">
        <is>
          <t>Free admission to ticketed special exhibitions ($24 value per adult ticket) and free garage parking ($20 value per visit); Invitations to exhibition openings, core member events and a Young Friends special-exhibition happy hour; Invitation to Party Arty, the annual fundraiser hosted by the Young Friends of Art (next one Feb. 6, 2027; member-discounted ticket, not included); 10% off at the museum store, Rozzelle Court Restaurant and the museum's coffee bar; Member pricing on studio classes, lectures and Tivoli films; A path onto the Party Arty Planning Committee (applications each June and July)</t>
        </is>
      </c>
      <c r="G97" s="6" t="n">
        <v>85</v>
      </c>
      <c r="H97" s="6" t="n">
        <v>85</v>
      </c>
      <c r="I97" s="6" t="n">
        <v>0</v>
      </c>
      <c r="J97" s="5" t="inlineStr">
        <is>
          <t>Member level is $85 a year; choosing Young Friends of Art is free for ages 21-40. Party Arty tickets are extra at a member discount (price not published on the event page). Next levels up: Member Plus $160, Art Explorer $275.</t>
        </is>
      </c>
      <c r="K97" s="7" t="n">
        <v>6</v>
      </c>
      <c r="L97" s="7" t="n">
        <v>3</v>
      </c>
      <c r="M97" s="6" t="n">
        <v>168</v>
      </c>
      <c r="N97" s="8" t="n">
        <v>2</v>
      </c>
      <c r="O97" s="7" t="n">
        <v>21</v>
      </c>
      <c r="P97" s="7" t="n">
        <v>40</v>
      </c>
      <c r="Q97" t="inlineStr">
        <is>
          <t>40</t>
        </is>
      </c>
      <c r="R97" t="inlineStr">
        <is>
          <t>open</t>
        </is>
      </c>
      <c r="S97" s="5" t="inlineStr">
        <is>
          <t>Buy the $85 Member level at https://cart.nelson-atkins.org/m/5/8 and select Young Friends of Art (ages 21-40) at checkout; questions to membership@nelson-atkins.org or 816-751-1278.</t>
        </is>
      </c>
      <c r="T97" s="5" t="inlineStr">
        <is>
          <t>Rolling; Party Arty Planning Committee applications open each June and July</t>
        </is>
      </c>
      <c r="U97" t="inlineStr">
        <is>
          <t>mixed</t>
        </is>
      </c>
      <c r="V97" s="5" t="inlineStr">
        <is>
          <t>Evening exhibition openings and member events; visit any day the museum is open</t>
        </is>
      </c>
      <c r="W97" s="5" t="inlineStr">
        <is>
          <t>Member events through the year; Party Arty each winter</t>
        </is>
      </c>
      <c r="X97" t="inlineStr">
        <is>
          <t>Year-round</t>
        </is>
      </c>
      <c r="Y97" s="5" t="inlineStr">
        <is>
          <t>The Nelson-Atkins Museum of Art</t>
        </is>
      </c>
      <c r="Z97" s="5" t="inlineStr">
        <is>
          <t>4525 Oak St, Kansas City, MO 64111</t>
        </is>
      </c>
      <c r="AB97" t="inlineStr">
        <is>
          <t>Plaza–Midtown</t>
        </is>
      </c>
      <c r="AC97" t="inlineStr">
        <is>
          <t>membership</t>
        </is>
      </c>
      <c r="AD97" t="inlineStr">
        <is>
          <t>social; learning</t>
        </is>
      </c>
      <c r="AE97" t="inlineStr">
        <is>
          <t>none</t>
        </is>
      </c>
      <c r="AF97" s="7" t="n">
        <v>2</v>
      </c>
      <c r="AG97" s="5" t="inlineStr">
        <is>
          <t>Young Friends are 21 to 40, so you are mostly among peers and early-career professionals; member events and Party Arty add longtime patrons, collectors and museum staff.</t>
        </is>
      </c>
      <c r="AH97" s="9" t="inlineStr">
        <is>
          <t>https://nelson-atkins.org/membership/friends-of-art/</t>
        </is>
      </c>
      <c r="AI97" s="9" t="inlineStr">
        <is>
          <t>https://cart.nelson-atkins.org/m/5/8</t>
        </is>
      </c>
      <c r="AJ97" s="5" t="inlineStr">
        <is>
          <t>https://nelson-atkins.org/membership/friends-of-art/
https://nelson-atkins.org/membership/
https://nelson-atkins.org/partyarty
https://nelson-atkins.org/get-involved/
https://www.spencerfane.com/insight/spencer-fane-returns-as-sponsor-for-kansas-city-museum-fundraiser/
https://cart.nelson-atkins.org/m/5/8</t>
        </is>
      </c>
      <c r="AK97" s="5" t="inlineStr">
        <is>
          <t>membership@nelson-atkins.org</t>
        </is>
      </c>
      <c r="AL97" t="inlineStr">
        <is>
          <t>verified</t>
        </is>
      </c>
      <c r="AM97" s="10" t="inlineStr">
        <is>
          <t>2026-10-24</t>
        </is>
      </c>
      <c r="AN97" s="5" t="inlineStr">
        <is>
          <t>nelson-atkins-young-friends-of-art</t>
        </is>
      </c>
    </row>
    <row r="98">
      <c r="B98" s="5" t="inlineStr">
        <is>
          <t>Hispanic Chamber of Commerce of Greater Kansas City</t>
        </is>
      </c>
      <c r="C98" s="5" t="inlineStr">
        <is>
          <t>Individual (Executive) membership</t>
        </is>
      </c>
      <c r="D98" t="inlineStr">
        <is>
          <t>Affinity &amp; identity networks</t>
        </is>
      </c>
      <c r="E98" s="5" t="inlineStr">
        <is>
          <t>You get monthly after-work mixers, morning coffees and a spot on a committee with KC's Hispanic business community for $150 a year.</t>
        </is>
      </c>
      <c r="F98" s="5" t="inlineStr">
        <is>
          <t>Monthly Business After Hours mixers hosted by member businesses around the metro; Morning coffee talks and workshops at the chamber office on Ward Parkway; Member committees: Ambassadors, International, Small Business, Hablemos and Tech &amp; Innovation; Workshop discounts and the chamber newsletter</t>
        </is>
      </c>
      <c r="G98" s="6" t="n">
        <v>150</v>
      </c>
      <c r="H98" s="6" t="n">
        <v>150</v>
      </c>
      <c r="I98" s="6" t="n">
        <v>0</v>
      </c>
      <c r="J98" s="5" t="inlineStr">
        <is>
          <t>Individual 'Executive' tier is $150 a year ('For individual professionals'; Student $35, Retiree $60), listed under the Join page's 'For Individuals' tab. Business memberships start at $350. 'Event access' is a listed benefit, but the site does not say which events are free; the Noche de Gala (Nov 21, 2026) and Golf Classic are ticketed.</t>
        </is>
      </c>
      <c r="K98" s="7" t="n">
        <v>10</v>
      </c>
      <c r="L98" s="7" t="n">
        <v>6</v>
      </c>
      <c r="M98" s="6" t="n"/>
      <c r="N98" s="8" t="n">
        <v>3</v>
      </c>
      <c r="O98" s="7" t="n"/>
      <c r="P98" s="7" t="n"/>
      <c r="Q98" t="inlineStr">
        <is>
          <t>none</t>
        </is>
      </c>
      <c r="R98" t="inlineStr">
        <is>
          <t>open</t>
        </is>
      </c>
      <c r="S98" s="5" t="inlineStr">
        <is>
          <t>On https://www.hccgkc.com/Join pick 'For Individuals' → Executive ($150/yr) and pay online; or call (816) 451-8180.</t>
        </is>
      </c>
      <c r="T98" s="5" t="inlineStr">
        <is>
          <t>Rolling</t>
        </is>
      </c>
      <c r="U98" t="inlineStr">
        <is>
          <t>mixed</t>
        </is>
      </c>
      <c r="V98" s="5" t="inlineStr">
        <is>
          <t>Weeknight mixers about 5–7 pm; some 8–9:30 am coffees</t>
        </is>
      </c>
      <c r="W98" s="5" t="inlineStr">
        <is>
          <t>Monthly mixers, year-round</t>
        </is>
      </c>
      <c r="X98" t="inlineStr">
        <is>
          <t>Year-round</t>
        </is>
      </c>
      <c r="Y98" s="5" t="inlineStr">
        <is>
          <t>Hispanic Chamber of Commerce office (mixers rotate among member businesses)</t>
        </is>
      </c>
      <c r="Z98" s="5" t="inlineStr">
        <is>
          <t>9100 Ward Pkwy, Kansas City, MO 64114</t>
        </is>
      </c>
      <c r="AA98" t="inlineStr">
        <is>
          <t>Yes</t>
        </is>
      </c>
      <c r="AB98" t="inlineStr">
        <is>
          <t>metro-wide</t>
        </is>
      </c>
      <c r="AC98" t="inlineStr">
        <is>
          <t>membership; board/committee</t>
        </is>
      </c>
      <c r="AD98" t="inlineStr">
        <is>
          <t>social; learning</t>
        </is>
      </c>
      <c r="AE98" t="inlineStr">
        <is>
          <t>none</t>
        </is>
      </c>
      <c r="AF98" s="7" t="n">
        <v>4</v>
      </c>
      <c r="AG98" s="5" t="inlineStr">
        <is>
          <t>Hispanic and Latino business owners, bankers, contractors, corporate community-relations staff and chamber volunteers; mostly mid-career and senior, with younger professionals at Young Latino Professionals events on the same calendar.</t>
        </is>
      </c>
      <c r="AH98" s="9" t="inlineStr">
        <is>
          <t>https://www.hccgkc.com/Join</t>
        </is>
      </c>
      <c r="AI98" s="9" t="inlineStr">
        <is>
          <t>https://www.hccgkc.com/Join</t>
        </is>
      </c>
      <c r="AJ98" s="5" t="inlineStr">
        <is>
          <t>https://www.hccgkc.com/
https://www.hccgkc.com/contact
https://www.hccgkc.com/Join
https://www.hccgkc.com/events
https://www.hccgkc.com/Board
https://cmsapi.adamantplatforms.com/api/v1/public/hispanic-chamber/events</t>
        </is>
      </c>
      <c r="AK98" s="5" t="inlineStr">
        <is>
          <t>(816) 451-8180 · https://www.hccgkc.com/contact</t>
        </is>
      </c>
      <c r="AL98" t="inlineStr">
        <is>
          <t>verified</t>
        </is>
      </c>
      <c r="AM98" s="10" t="inlineStr">
        <is>
          <t>2026-10-24</t>
        </is>
      </c>
      <c r="AN98" s="5" t="inlineStr">
        <is>
          <t>hispanic-chamber-kc-individual-executive</t>
        </is>
      </c>
    </row>
    <row r="99">
      <c r="B99" s="5" t="inlineStr">
        <is>
          <t>Kansas City Ballet School</t>
        </is>
      </c>
      <c r="C99" s="5" t="inlineStr">
        <is>
          <t>Open Division adult dance classes</t>
        </is>
      </c>
      <c r="D99" t="inlineStr">
        <is>
          <t>Performing arts</t>
        </is>
      </c>
      <c r="E99" s="5" t="inlineStr">
        <is>
          <t>Take beginner-friendly ballet, contemporary, flamenco or West African dance after work at the Ballet's own studios by Union Station.</t>
        </is>
      </c>
      <c r="F99" s="5" t="inlineStr">
        <is>
          <t>Drop-in classes for adults with little or no dance experience; Weeknight classes Monday–Wednesday at the Bolender Center (6–8:30 pm); Ballet, contemporary, flamenco, West African, jazz and Ballet Bod; The same class-pack prices at the Bolender Center and the South Campus in Prairie Village</t>
        </is>
      </c>
      <c r="G99" s="6" t="n">
        <v>170</v>
      </c>
      <c r="H99" s="6" t="n">
        <v>340</v>
      </c>
      <c r="I99" s="6" t="n">
        <v>0</v>
      </c>
      <c r="J99" s="5" t="inlineStr">
        <is>
          <t>Published prices: $18 single class, $170 10-pack (expires in 5 months), $340 20-pack (expires in 10 months). Low/high = one 10-pack or one 20-pack a year. Reformer Pilates is priced separately ($25/class).</t>
        </is>
      </c>
      <c r="K99" s="7" t="n">
        <v>15</v>
      </c>
      <c r="L99" s="7" t="n">
        <v>10</v>
      </c>
      <c r="M99" s="6" t="n">
        <v>270</v>
      </c>
      <c r="N99" s="8" t="n">
        <v>2</v>
      </c>
      <c r="O99" s="7" t="n"/>
      <c r="P99" s="7" t="n"/>
      <c r="Q99" t="inlineStr">
        <is>
          <t>none</t>
        </is>
      </c>
      <c r="R99" t="inlineStr">
        <is>
          <t>open</t>
        </is>
      </c>
      <c r="S99" s="5" t="inlineStr">
        <is>
          <t>Pick a beginner class on the monthly schedule at https://kcballet.org/adult-dance-fitness/schedule/, then book in the Mindbody app or walk in (arrive no more than 15 minutes before class).</t>
        </is>
      </c>
      <c r="T99" s="5" t="inlineStr">
        <is>
          <t>Rolling (drop-in)</t>
        </is>
      </c>
      <c r="U99" t="inlineStr">
        <is>
          <t>weekday evening</t>
        </is>
      </c>
      <c r="V99" s="5" t="inlineStr">
        <is>
          <t>Weeknights 6–8:30 pm; some Saturday morning classes</t>
        </is>
      </c>
      <c r="W99" s="5" t="inlineStr">
        <is>
          <t>Weekly drop-in classes, year-round</t>
        </is>
      </c>
      <c r="X99" t="inlineStr">
        <is>
          <t>Year-round</t>
        </is>
      </c>
      <c r="Y99" s="5" t="inlineStr">
        <is>
          <t>Todd Bolender Center for Dance &amp; Creativity</t>
        </is>
      </c>
      <c r="Z99" s="5" t="inlineStr">
        <is>
          <t>500 W Pershing Rd, Kansas City, MO 64108</t>
        </is>
      </c>
      <c r="AB99" t="inlineStr">
        <is>
          <t>downtown core</t>
        </is>
      </c>
      <c r="AC99" t="inlineStr">
        <is>
          <t>cohort/class</t>
        </is>
      </c>
      <c r="AD99" t="inlineStr">
        <is>
          <t>learning; performance</t>
        </is>
      </c>
      <c r="AE99" t="inlineStr">
        <is>
          <t>none</t>
        </is>
      </c>
      <c r="AF99" s="7" t="n">
        <v>2</v>
      </c>
      <c r="AG99" s="5" t="inlineStr">
        <is>
          <t>Adult beginners and returning dancers of all ages, taught by Kansas City Ballet School faculty. Mostly peers; a relaxed, fitness-class feel.</t>
        </is>
      </c>
      <c r="AH99" s="9" t="inlineStr">
        <is>
          <t>https://kcballet.org/adult-dance-fitness/</t>
        </is>
      </c>
      <c r="AI99" s="9" t="inlineStr">
        <is>
          <t>https://kcballet.org/adult-dance-fitness/schedule/</t>
        </is>
      </c>
      <c r="AJ99" s="5" t="inlineStr">
        <is>
          <t>https://kcballet.org/adult-dance-fitness/
https://kcballet.org/adult-dance-fitness/schedule/
https://kcballet.org/adult-dance-fitness/open-division-faqs/
https://kcballet.org/wp-content/uploads/2026/10/kcbs-opendivision-schedule-NOV26-final.pdf
https://kcballet.org/for-community/dance-classes/</t>
        </is>
      </c>
      <c r="AK99" s="5" t="inlineStr">
        <is>
          <t>school@kcballet.org</t>
        </is>
      </c>
      <c r="AL99" t="inlineStr">
        <is>
          <t>verified</t>
        </is>
      </c>
      <c r="AM99" s="10" t="inlineStr">
        <is>
          <t>2026-10-24</t>
        </is>
      </c>
      <c r="AN99" s="5" t="inlineStr">
        <is>
          <t>kansas-city-ballet-school-open-division</t>
        </is>
      </c>
    </row>
    <row r="100">
      <c r="B100" s="5" t="inlineStr">
        <is>
          <t>AIGA Kansas City</t>
        </is>
      </c>
      <c r="C100" s="5" t="inlineStr">
        <is>
          <t>Emerging membership</t>
        </is>
      </c>
      <c r="D100" t="inlineStr">
        <is>
          <t>Professional &amp; industry</t>
        </is>
      </c>
      <c r="E100" s="5" t="inlineStr">
        <is>
          <t>If you love design, this is your crowd: drink-and-draw nights, type and branding talks, portfolio reviews and an awards gala.</t>
        </is>
      </c>
      <c r="F100" s="5" t="inlineStr">
        <is>
          <t>Monthly-ish events: Cocktails with Creatives, Drink and Draw, speaker nights; Design Hotline mentorship and Portfolio Day; The annual A-Awards gala (A21 in Sept 2026); Member discounts on events, software and national AIGA resources</t>
        </is>
      </c>
      <c r="G100" s="6" t="n">
        <v>150</v>
      </c>
      <c r="H100" s="6" t="n">
        <v>150</v>
      </c>
      <c r="I100" s="6" t="n">
        <v>0</v>
      </c>
      <c r="J100" s="5" t="inlineStr">
        <is>
          <t>AIGA Emerging membership $150 a year (national dues; you pick Kansas City as your chapter). AIGA says 'some chapters may charge a separate nominal membership fee', shown at checkout; the Kansas City page lists none. Many chapter events are free to attend (donations welcome); ticketed talks are extra.</t>
        </is>
      </c>
      <c r="K100" s="7" t="n">
        <v>8</v>
      </c>
      <c r="L100" s="7" t="n">
        <v>3</v>
      </c>
      <c r="M100" s="6" t="n"/>
      <c r="N100" s="8" t="n">
        <v>2.5</v>
      </c>
      <c r="O100" s="7" t="n"/>
      <c r="P100" s="7" t="n"/>
      <c r="Q100" t="inlineStr">
        <is>
          <t>none</t>
        </is>
      </c>
      <c r="R100" t="inlineStr">
        <is>
          <t>open</t>
        </is>
      </c>
      <c r="S100" s="5" t="inlineStr">
        <is>
          <t>Join as Emerging ($150 a year) at https://www.aiga.org/join and choose Kansas City as your chapter (steps at https://kc.aiga.org/become-a-member/), or try a free event first: https://kc.aiga.org/events/.</t>
        </is>
      </c>
      <c r="T100" s="5" t="inlineStr">
        <is>
          <t>Rolling</t>
        </is>
      </c>
      <c r="U100" t="inlineStr">
        <is>
          <t>weekday evening</t>
        </is>
      </c>
      <c r="V100" s="5" t="inlineStr">
        <is>
          <t>Weeknights around 5:30–6 pm, some Saturday mornings</t>
        </is>
      </c>
      <c r="W100" s="5" t="inlineStr">
        <is>
          <t>About monthly</t>
        </is>
      </c>
      <c r="X100" t="inlineStr">
        <is>
          <t>Feb–Mar, May–Jun, Aug–Oct</t>
        </is>
      </c>
      <c r="Y100" s="5" t="inlineStr">
        <is>
          <t>Monogram Room at J. Rieger &amp; Co. (Oct 2026 Drink and Draw; venues rotate)</t>
        </is>
      </c>
      <c r="Z100" s="5" t="inlineStr">
        <is>
          <t>2700 Guinotte Ave, Kansas City, MO 64120</t>
        </is>
      </c>
      <c r="AA100" t="inlineStr">
        <is>
          <t>Yes</t>
        </is>
      </c>
      <c r="AB100" t="inlineStr">
        <is>
          <t>metro-wide</t>
        </is>
      </c>
      <c r="AC100" t="inlineStr">
        <is>
          <t>membership; volunteer</t>
        </is>
      </c>
      <c r="AD100" t="inlineStr">
        <is>
          <t>social; learning</t>
        </is>
      </c>
      <c r="AE100" t="inlineStr">
        <is>
          <t>none</t>
        </is>
      </c>
      <c r="AF100" s="7" t="n">
        <v>2</v>
      </c>
      <c r="AG100" s="5" t="inlineStr">
        <is>
          <t>Graphic, brand and product designers, illustrators and creative directors; lots of early-career designers, with studio owners at talks and the awards gala.</t>
        </is>
      </c>
      <c r="AH100" s="9" t="inlineStr">
        <is>
          <t>https://kc.aiga.org/become-a-member/</t>
        </is>
      </c>
      <c r="AI100" s="9" t="inlineStr">
        <is>
          <t>https://www.aiga.org/join</t>
        </is>
      </c>
      <c r="AJ100" s="5" t="inlineStr">
        <is>
          <t>https://kc.aiga.org/become-a-member/
https://kc.aiga.org/events/
https://kc.aiga.org/aiga-event/character-development/
https://kc.aiga.org/aiga-event/drink-and-draw/
https://www.aiga.org/membership-community/aiga-membership
https://www.aiga.org/join</t>
        </is>
      </c>
      <c r="AK100" s="5" t="inlineStr">
        <is>
          <t>membership@kansascity.aiga.org</t>
        </is>
      </c>
      <c r="AL100" t="inlineStr">
        <is>
          <t>verified</t>
        </is>
      </c>
      <c r="AM100" s="10" t="inlineStr">
        <is>
          <t>2026-10-24</t>
        </is>
      </c>
      <c r="AN100" s="5" t="inlineStr">
        <is>
          <t>aiga-kansas-city-emerging</t>
        </is>
      </c>
    </row>
    <row r="101">
      <c r="B101" s="5" t="inlineStr">
        <is>
          <t>KC Ad Club (American Advertising Federation Kansas City)</t>
        </is>
      </c>
      <c r="C101" s="5" t="inlineStr">
        <is>
          <t>Individual membership</t>
        </is>
      </c>
      <c r="D101" t="inlineStr">
        <is>
          <t>Professional &amp; industry</t>
        </is>
      </c>
      <c r="E101" s="5" t="inlineStr">
        <is>
          <t>KC's advertising and creative club. Your big perk: Ad Hops, a free monthly happy hour at a different agency or production studio each time.</t>
        </is>
      </c>
      <c r="F101" s="5" t="inlineStr">
        <is>
          <t>Free entry to monthly Ad Hops happy hours (guests pay $10); Member pricing on the American Advertising Awards and signature programs; Educational panels and career events; Volunteer roles (members only) and a path onto the volunteer board</t>
        </is>
      </c>
      <c r="G101" s="6" t="n">
        <v>190</v>
      </c>
      <c r="H101" s="6" t="n">
        <v>190</v>
      </c>
      <c r="I101" s="6" t="n">
        <v>0</v>
      </c>
      <c r="J101" s="5" t="inlineStr">
        <is>
          <t>Individual Membership $190 a year (recurring). Student and full-time faculty memberships are $60. Signature events (awards, trivia nights) are extra at member prices.</t>
        </is>
      </c>
      <c r="K101" s="7" t="n">
        <v>10</v>
      </c>
      <c r="L101" s="7" t="n">
        <v>3</v>
      </c>
      <c r="M101" s="6" t="n">
        <v>100</v>
      </c>
      <c r="N101" s="8" t="n">
        <v>2.5</v>
      </c>
      <c r="O101" s="7" t="n"/>
      <c r="P101" s="7" t="n"/>
      <c r="Q101" t="inlineStr">
        <is>
          <t>none</t>
        </is>
      </c>
      <c r="R101" t="inlineStr">
        <is>
          <t>open</t>
        </is>
      </c>
      <c r="S101" s="5" t="inlineStr">
        <is>
          <t>Go to the next Ad Hops as a $10 guest (https://www.kcadclub.com/programs-events), then click Join Now on https://www.kcadclub.com/membership for the $190 individual plan.</t>
        </is>
      </c>
      <c r="T101" s="5" t="inlineStr">
        <is>
          <t>Rolling</t>
        </is>
      </c>
      <c r="U101" t="inlineStr">
        <is>
          <t>weekday evening</t>
        </is>
      </c>
      <c r="V101" s="5" t="inlineStr">
        <is>
          <t>Weeknights, 5:30–8 pm</t>
        </is>
      </c>
      <c r="W101" s="5" t="inlineStr">
        <is>
          <t>Monthly happy hour plus occasional programs</t>
        </is>
      </c>
      <c r="X101" t="inlineStr">
        <is>
          <t>Year-round</t>
        </is>
      </c>
      <c r="Y101" s="5" t="inlineStr">
        <is>
          <t>DMH Advertising (Oct 2026 Ad Hops host; hosts rotate)</t>
        </is>
      </c>
      <c r="Z101" s="5" t="inlineStr">
        <is>
          <t>1505 Genessee St Ste 300, Kansas City, MO 64102</t>
        </is>
      </c>
      <c r="AA101" t="inlineStr">
        <is>
          <t>Yes</t>
        </is>
      </c>
      <c r="AB101" t="inlineStr">
        <is>
          <t>metro-wide</t>
        </is>
      </c>
      <c r="AC101" t="inlineStr">
        <is>
          <t>membership; volunteer</t>
        </is>
      </c>
      <c r="AD101" t="inlineStr">
        <is>
          <t>social; learning; service</t>
        </is>
      </c>
      <c r="AE101" t="inlineStr">
        <is>
          <t>none</t>
        </is>
      </c>
      <c r="AF101" s="7" t="n">
        <v>2</v>
      </c>
      <c r="AG101" s="5" t="inlineStr">
        <is>
          <t>Mostly early- and mid-career people from ad agencies, production companies, media sellers and in-house creative teams; relaxed, social crowd.</t>
        </is>
      </c>
      <c r="AH101" s="9" t="inlineStr">
        <is>
          <t>https://www.kcadclub.com/membership</t>
        </is>
      </c>
      <c r="AI101" s="9" t="inlineStr">
        <is>
          <t>https://www.kcadclub.com/membership</t>
        </is>
      </c>
      <c r="AJ101" s="5" t="inlineStr">
        <is>
          <t>https://www.kcadclub.com/membership
https://www.kcadclub.com/member-site-homepage-1-3
https://www.kcadclub.com/programs-events
https://www.kcadclub.com/store-iDIau
https://www.kcadclub.com/board-of-directors
https://www.kcadclub.com/contact
https://www.kcadclub.com/programs-events/ad-hops-at-dmh-oct2026</t>
        </is>
      </c>
      <c r="AK101" s="5" t="inlineStr">
        <is>
          <t>director@kcadclub.com</t>
        </is>
      </c>
      <c r="AL101" t="inlineStr">
        <is>
          <t>verified</t>
        </is>
      </c>
      <c r="AM101" s="10" t="inlineStr">
        <is>
          <t>2026-10-24</t>
        </is>
      </c>
      <c r="AN101" s="5" t="inlineStr">
        <is>
          <t>kc-ad-club-individual-membership</t>
        </is>
      </c>
    </row>
    <row r="102">
      <c r="B102" s="5" t="inlineStr">
        <is>
          <t>InterUrban ArtHouse</t>
        </is>
      </c>
      <c r="C102" s="5" t="inlineStr">
        <is>
          <t>Artist Membership</t>
        </is>
      </c>
      <c r="D102" t="inlineStr">
        <is>
          <t>Visual arts &amp; museums</t>
        </is>
      </c>
      <c r="E102" s="5" t="inlineStr">
        <is>
          <t>Join this Overland Park art center as an artist or supporter: member mixers before each opening, open studio time, trainings and free gala entry.</t>
        </is>
      </c>
      <c r="F102" s="5" t="inlineStr">
        <is>
          <t>Members-only mixer before each opening reception (about five exhibitions a year); Free entry to the Arts on Fire gala ($50 general admission; held Oct. 16, 2026); Members-only exhibition chances, including the no-jury 12x12 Member Show; Weekly member open-studio hours (Mondays and Thursdays, 10 am-6 pm); Free access to ArtWorks programs, trainings and an artist directory profile</t>
        </is>
      </c>
      <c r="G102" s="6" t="n">
        <v>100</v>
      </c>
      <c r="H102" s="6" t="n">
        <v>100</v>
      </c>
      <c r="I102" s="6" t="n">
        <v>0</v>
      </c>
      <c r="J102" s="5" t="inlineStr">
        <is>
          <t>$100 a year with a one-year commitment; monthly payment plans available. 'Any person interested in the arts as a practicing artist or supporter' qualifies. The membership page also posts discount codes (25%, 50%, 75% or 100% off) 'available to those who need them'.</t>
        </is>
      </c>
      <c r="K102" s="7" t="n">
        <v>5</v>
      </c>
      <c r="L102" s="7" t="n">
        <v>6</v>
      </c>
      <c r="M102" s="6" t="n">
        <v>50</v>
      </c>
      <c r="N102" s="8" t="n">
        <v>2</v>
      </c>
      <c r="O102" s="7" t="n"/>
      <c r="P102" s="7" t="n"/>
      <c r="Q102" t="inlineStr">
        <is>
          <t>none</t>
        </is>
      </c>
      <c r="R102" t="inlineStr">
        <is>
          <t>open</t>
        </is>
      </c>
      <c r="S102" s="5" t="inlineStr">
        <is>
          <t>Sign up at https://www.interurbanarthouse.org/new-member-sign-up ($100 a year, monthly plans available); questions to info@interurbanarthouse.org or 913-283-7091.</t>
        </is>
      </c>
      <c r="T102" s="5" t="inlineStr">
        <is>
          <t>Rolling</t>
        </is>
      </c>
      <c r="U102" t="inlineStr">
        <is>
          <t>mixed</t>
        </is>
      </c>
      <c r="V102" s="5" t="inlineStr">
        <is>
          <t>Opening receptions with member mixers; member open studios Monday and Thursday, 10 am-6 pm</t>
        </is>
      </c>
      <c r="W102" s="5" t="inlineStr">
        <is>
          <t>Five exhibition openings a year (February, March, June, October with the gala, December)</t>
        </is>
      </c>
      <c r="X102" t="inlineStr">
        <is>
          <t>Year-round</t>
        </is>
      </c>
      <c r="Y102" s="5" t="inlineStr">
        <is>
          <t>InterUrban ArtHouse</t>
        </is>
      </c>
      <c r="Z102" s="5" t="inlineStr">
        <is>
          <t>8001 Newton St, Overland Park, KS 66204</t>
        </is>
      </c>
      <c r="AB102" t="inlineStr">
        <is>
          <t>Johnson County</t>
        </is>
      </c>
      <c r="AC102" t="inlineStr">
        <is>
          <t>membership</t>
        </is>
      </c>
      <c r="AD102" t="inlineStr">
        <is>
          <t>social; learning</t>
        </is>
      </c>
      <c r="AE102" t="inlineStr">
        <is>
          <t>none</t>
        </is>
      </c>
      <c r="AF102" s="7" t="n">
        <v>3</v>
      </c>
      <c r="AG102" s="5" t="inlineStr">
        <is>
          <t>Working artists and studio tenants, arts supporters and Johnson County neighbors; the gala draws donors, sponsors and community leaders.</t>
        </is>
      </c>
      <c r="AH102" s="9" t="inlineStr">
        <is>
          <t>https://www.interurbanarthouse.org/becomeamember</t>
        </is>
      </c>
      <c r="AI102" s="9" t="inlineStr">
        <is>
          <t>https://www.interurbanarthouse.org/new-member-sign-up</t>
        </is>
      </c>
      <c r="AJ102" s="5" t="inlineStr">
        <is>
          <t>https://www.interurbanarthouse.org/becomeamember
https://www.interurbanarthouse.org/new-member-sign-up
https://www.interurbanarthouse.org/arts-on-fire-2026
https://www.interurbanarthouse.org/annual-exhibitions
https://www.interurbanarthouse.org/calendar</t>
        </is>
      </c>
      <c r="AK102" s="5" t="inlineStr">
        <is>
          <t>info@interurbanarthouse.org</t>
        </is>
      </c>
      <c r="AL102" t="inlineStr">
        <is>
          <t>verified</t>
        </is>
      </c>
      <c r="AM102" s="10" t="inlineStr">
        <is>
          <t>2026-10-24</t>
        </is>
      </c>
      <c r="AN102" s="5" t="inlineStr">
        <is>
          <t>interurban-arthouse-artist-membership</t>
        </is>
      </c>
    </row>
    <row r="103">
      <c r="B103" s="5" t="inlineStr">
        <is>
          <t>Kansas City Curling Club</t>
        </is>
      </c>
      <c r="C103" s="5" t="inlineStr">
        <is>
          <t>Learn to Curl and club leagues</t>
        </is>
      </c>
      <c r="D103" t="inlineStr">
        <is>
          <t>Sports &amp; recreation</t>
        </is>
      </c>
      <c r="E103" s="5" t="inlineStr">
        <is>
          <t>Try curling for $35, then join a league at KC's only dedicated curling rink, in Blue Springs. No team needed; post-game drinks are tradition.</t>
        </is>
      </c>
      <c r="F103" s="5" t="inlineStr">
        <is>
          <t>Learn to Curl session with a free drink and a free follow-up open-play game; A 7-9-week league each session; your first league is half price ($75); Free practice ice, coaching and subbing in other leagues as a member; Bonspiels (tournaments) and a clubhouse with a bar, shuffleboard and darts</t>
        </is>
      </c>
      <c r="G103" s="6" t="n">
        <v>210</v>
      </c>
      <c r="H103" s="6" t="n">
        <v>510</v>
      </c>
      <c r="I103" s="6" t="n">
        <v>0</v>
      </c>
      <c r="J103" s="5" t="inlineStr">
        <is>
          <t>First year: $35 Learn to Curl + $100 adult membership (prorated to $80 or $60 if you start in winter or spring) + $75 for your first league (regular leagues $150, 7-9 weeks). Low = one league; high = a league in all three sessions. Members owe 10 volunteer hours a year starting in year two, or a fee of up to $100. Clean rubber-soled shoes; equipment provided.</t>
        </is>
      </c>
      <c r="K103" s="7" t="n">
        <v>18</v>
      </c>
      <c r="L103" s="7" t="n">
        <v>6</v>
      </c>
      <c r="M103" s="6" t="n"/>
      <c r="N103" s="8" t="n">
        <v>10</v>
      </c>
      <c r="O103" s="7" t="n"/>
      <c r="P103" s="7" t="n"/>
      <c r="Q103" t="inlineStr">
        <is>
          <t>none</t>
        </is>
      </c>
      <c r="R103" t="inlineStr">
        <is>
          <t>open</t>
        </is>
      </c>
      <c r="S103" s="5" t="inlineStr">
        <is>
          <t>Book a $35 Learn to Curl at https://kccurling.com/start-curling/learn-to-curl (e.g. Fri Oct 30, 2026, 6 pm), then pay the membership ($80 if you start with the winter session, which begins Dec 6) and pick a league.</t>
        </is>
      </c>
      <c r="T103" s="5" t="inlineStr">
        <is>
          <t>Winter session starts Dec 6, 2026; spring session Feb 21, 2027; Learn to Curl most weekends</t>
        </is>
      </c>
      <c r="U103" t="inlineStr">
        <is>
          <t>mixed</t>
        </is>
      </c>
      <c r="V103" s="5" t="inlineStr">
        <is>
          <t>League nights most days of the week; Learn to Curl Friday 6 pm and weekend afternoons</t>
        </is>
      </c>
      <c r="W103" s="5" t="inlineStr">
        <is>
          <t>Weekly in three 7-9-week sessions, late September-May</t>
        </is>
      </c>
      <c r="X103" t="inlineStr">
        <is>
          <t>Sep–May</t>
        </is>
      </c>
      <c r="Y103" s="5" t="inlineStr">
        <is>
          <t>Kansas City Curling Club</t>
        </is>
      </c>
      <c r="Z103" s="5" t="inlineStr">
        <is>
          <t>2525 NW South Outer Road, Blue Springs, MO 64015</t>
        </is>
      </c>
      <c r="AB103" t="inlineStr">
        <is>
          <t>eastern Jackson County</t>
        </is>
      </c>
      <c r="AC103" t="inlineStr">
        <is>
          <t>membership; league/team</t>
        </is>
      </c>
      <c r="AD103" t="inlineStr">
        <is>
          <t>social; learning</t>
        </is>
      </c>
      <c r="AE103" t="inlineStr">
        <is>
          <t>none</t>
        </is>
      </c>
      <c r="AF103" s="7" t="n">
        <v>3</v>
      </c>
      <c r="AG103" s="5" t="inlineStr">
        <is>
          <t>A real mix: newcomers learning alongside curlers who have played for decades, of every age; the all-volunteer club is run by an elected board and committee chairs.</t>
        </is>
      </c>
      <c r="AH103" s="9" t="inlineStr">
        <is>
          <t>https://kccurling.com/start-curling/leagues</t>
        </is>
      </c>
      <c r="AI103" s="9" t="inlineStr">
        <is>
          <t>https://kccurling.com/start-curling/learn-to-curl</t>
        </is>
      </c>
      <c r="AJ103" s="5" t="inlineStr">
        <is>
          <t>https://kccurling.com/
https://kccurling.com/start-curling/leagues
https://kccurling.com/start-curling/learn-to-curl
https://kccurling.com/new-to-curling
https://kccurling.com/support-curling/our-club
https://kccurling.com/sign-up</t>
        </is>
      </c>
      <c r="AK103" s="5" t="inlineStr">
        <is>
          <t>club@kccurling.com; 816-678-7634</t>
        </is>
      </c>
      <c r="AL103" t="inlineStr">
        <is>
          <t>verified</t>
        </is>
      </c>
      <c r="AM103" s="10" t="inlineStr">
        <is>
          <t>2026-10-24</t>
        </is>
      </c>
      <c r="AN103" s="5" t="inlineStr">
        <is>
          <t>kansas-city-curling-club-leagues</t>
        </is>
      </c>
    </row>
    <row r="104">
      <c r="B104" s="5" t="inlineStr">
        <is>
          <t>The Cauldron (Kansas City Cauldron)</t>
        </is>
      </c>
      <c r="C104" s="5" t="inlineStr">
        <is>
          <t>Cauldron membership (Sporting KC supporters)</t>
        </is>
      </c>
      <c r="D104" t="inlineStr">
        <is>
          <t>Sports &amp; recreation</t>
        </is>
      </c>
      <c r="E104" s="5" t="inlineStr">
        <is>
          <t>$36 gets you access to buy tickets in Sporting KC's standing, singing supporters' section, plus free tailgate drinks and member parties.</t>
        </is>
      </c>
      <c r="F104" s="5" t="inlineStr">
        <is>
          <t>Access to buy Cauldron-section tickets for each home match ($24, no SeatGeek or Ticketmaster fees); Free drinks at the Cauldron tailgate on match days at Sporting Park; Member-only Season Kickoff Party and Holiday Party; Membership scarf (if bought by late January) and merch discounts; Open training session and town hall with club staff (dates TBD)</t>
        </is>
      </c>
      <c r="G104" s="6" t="n">
        <v>36</v>
      </c>
      <c r="H104" s="6" t="n">
        <v>276</v>
      </c>
      <c r="I104" s="6" t="n">
        <v>0</v>
      </c>
      <c r="J104" s="5" t="inlineStr">
        <is>
          <t>2026 membership is $36 and runs January-December. Match tickets are extra: Cauldron-section tickets are $24 each, or $240 for the 10-match 2026 second-half package (now off sale); the high end is membership plus that package. The section is general admission and standing; away colors are not allowed.</t>
        </is>
      </c>
      <c r="K104" s="7" t="n">
        <v>7</v>
      </c>
      <c r="L104" s="7" t="n">
        <v>12</v>
      </c>
      <c r="M104" s="6" t="n"/>
      <c r="N104" s="8" t="n">
        <v>3</v>
      </c>
      <c r="O104" s="7" t="n"/>
      <c r="P104" s="7" t="n"/>
      <c r="Q104" t="inlineStr">
        <is>
          <t>none</t>
        </is>
      </c>
      <c r="R104" t="inlineStr">
        <is>
          <t>open</t>
        </is>
      </c>
      <c r="S104" s="5" t="inlineStr">
        <is>
          <t>Watch https://kccauldron.com/cauldron-membership/ for the 2027 membership (2026's was $36 at https://kccauldron.myshopify.com/products/2026-cauldron-membership; buy by late January to get the scarf), then buy match tickets in the Cauldron store on each release date.</t>
        </is>
      </c>
      <c r="T104" s="5" t="inlineStr">
        <is>
          <t>Annual; memberships run January-December</t>
        </is>
      </c>
      <c r="U104" t="inlineStr">
        <is>
          <t>weekend</t>
        </is>
      </c>
      <c r="V104" s="5" t="inlineStr">
        <is>
          <t>Match days, mostly Saturdays (a few Wednesdays)</t>
        </is>
      </c>
      <c r="W104" s="5" t="inlineStr">
        <is>
          <t>About two home matches a month, late February-October, plus a December holiday party</t>
        </is>
      </c>
      <c r="X104" t="inlineStr">
        <is>
          <t>Feb–May, Jul–Oct, Dec</t>
        </is>
      </c>
      <c r="Y104" s="5" t="inlineStr">
        <is>
          <t>Sporting Park (formerly Children's Mercy Park): Cauldron tailgate and north-end supporters' section</t>
        </is>
      </c>
      <c r="Z104" s="5" t="inlineStr">
        <is>
          <t>1 Sporting Way, Kansas City, KS 66111</t>
        </is>
      </c>
      <c r="AB104" t="inlineStr">
        <is>
          <t>Wyandotte County</t>
        </is>
      </c>
      <c r="AC104" t="inlineStr">
        <is>
          <t>membership</t>
        </is>
      </c>
      <c r="AD104" t="inlineStr">
        <is>
          <t>social</t>
        </is>
      </c>
      <c r="AE104" t="inlineStr">
        <is>
          <t>none</t>
        </is>
      </c>
      <c r="AF104" s="7" t="n">
        <v>3</v>
      </c>
      <c r="AG104" s="5" t="inlineStr">
        <is>
          <t>Soccer fans of all kinds: the Cauldron is an umbrella over many independent supporter groups that bring in friends and family, and season-ticket members join too.</t>
        </is>
      </c>
      <c r="AH104" s="9" t="inlineStr">
        <is>
          <t>https://kccauldron.com/cauldron-membership/</t>
        </is>
      </c>
      <c r="AI104" s="9" t="inlineStr">
        <is>
          <t>https://kccauldron.myshopify.com/products/2026-cauldron-membership</t>
        </is>
      </c>
      <c r="AJ104" s="5" t="inlineStr">
        <is>
          <t>https://kccauldron.com/cauldron-membership/
https://kccauldron.myshopify.com/products/2026-cauldron-membership
https://kccauldron.myshopify.com/products/2026-2nd-half-ticket-package
https://kccauldron.myshopify.com/products/2026-10-31-skc-v-dallas-fc
https://kccauldron.com/tickets/
https://kccauldron.com/about/
https://kccauldron.com/
https://en.wikipedia.org/wiki/Children%27s_Mercy_Park
https://www.sportingkc.com/stadium/</t>
        </is>
      </c>
      <c r="AK104" s="5" t="inlineStr">
        <is>
          <t>info@kccauldron.com</t>
        </is>
      </c>
      <c r="AL104" t="inlineStr">
        <is>
          <t>verified</t>
        </is>
      </c>
      <c r="AM104" s="10" t="inlineStr">
        <is>
          <t>2026-10-24</t>
        </is>
      </c>
      <c r="AN104" s="5" t="inlineStr">
        <is>
          <t>kc-cauldron-membership</t>
        </is>
      </c>
    </row>
    <row r="105">
      <c r="B105" s="5" t="inlineStr">
        <is>
          <t>Asian American Chamber of Commerce of Kansas City</t>
        </is>
      </c>
      <c r="C105" s="5" t="inlineStr">
        <is>
          <t>Individual membership</t>
        </is>
      </c>
      <c r="D105" t="inlineStr">
        <is>
          <t>Affinity &amp; identity networks</t>
        </is>
      </c>
      <c r="E105" s="5" t="inlineStr">
        <is>
          <t>Meet KC's Asian American business owners and executives at open houses, ribbon cuttings, seminars and foodie mixers. You pay $140 a year as an individual.</t>
        </is>
      </c>
      <c r="F105" s="5" t="inlineStr">
        <is>
          <t>Member open houses and ribbon cuttings at member businesses (next: Kemper Museum open house, Nov 12, 2026); Free member entry to the 2026 Holiday Party (Dec 3, Argosy Casino &amp; Hotel) if you register by Nov 17; non-members pay $75; After-hours networking, including Foodies Networking meetups at member restaurants; Business seminars and lunch-and-learns; Member discounts at local businesses (e.g. 15% off at JINYA Ramen Bar, discounted UMKC basketball tickets); A chance to serve on chamber committees</t>
        </is>
      </c>
      <c r="G105" s="6" t="n">
        <v>140</v>
      </c>
      <c r="H105" s="6" t="n">
        <v>140</v>
      </c>
      <c r="I105" s="6" t="n">
        <v>0</v>
      </c>
      <c r="J105" s="5" t="inlineStr">
        <is>
          <t>Individual membership is $140 a year (fees effective Jan 1, 2025); Student is $35. Some events are free to members: the 2026 Holiday Party is 'Members: Free' if you register by Nov 17 ($75 for non-members; $95 for everyone after Nov 17), and the Kemper Museum open house is members-only. Signature events are ticketed on top: the 2026 Golf Networking at Topgolf was $195–$3,000 and members-only; awards-gala prices are not published.</t>
        </is>
      </c>
      <c r="K105" s="7" t="n">
        <v>6</v>
      </c>
      <c r="L105" s="7" t="n">
        <v>4</v>
      </c>
      <c r="M105" s="6" t="n"/>
      <c r="N105" s="8" t="n">
        <v>2</v>
      </c>
      <c r="O105" s="7" t="n"/>
      <c r="P105" s="7" t="n"/>
      <c r="Q105" t="inlineStr">
        <is>
          <t>none</t>
        </is>
      </c>
      <c r="R105" t="inlineStr">
        <is>
          <t>open</t>
        </is>
      </c>
      <c r="S105" s="5" t="inlineStr">
        <is>
          <t>Choose the $140 Individual level and pay by card or check at https://www.asianchamberkc.com/application/membership-payment-method; questions to 913-338-0774.</t>
        </is>
      </c>
      <c r="T105" s="5" t="inlineStr">
        <is>
          <t>Rolling</t>
        </is>
      </c>
      <c r="U105" t="inlineStr">
        <is>
          <t>weekday evening</t>
        </is>
      </c>
      <c r="V105" s="5" t="inlineStr">
        <is>
          <t>Weekday late afternoons and evenings (4:30–7 pm typical)</t>
        </is>
      </c>
      <c r="W105" s="5" t="inlineStr">
        <is>
          <t>About 10 chamber events a year (2026: February–December)</t>
        </is>
      </c>
      <c r="X105" t="inlineStr">
        <is>
          <t>Year-round</t>
        </is>
      </c>
      <c r="Y105" s="5" t="inlineStr">
        <is>
          <t>Asian American Chamber of Commerce office (events rotate around the metro)</t>
        </is>
      </c>
      <c r="Z105" s="5" t="inlineStr">
        <is>
          <t>8645 College Blvd, Suite 110, Overland Park, KS 66210</t>
        </is>
      </c>
      <c r="AA105" t="inlineStr">
        <is>
          <t>Yes</t>
        </is>
      </c>
      <c r="AB105" t="inlineStr">
        <is>
          <t>metro-wide</t>
        </is>
      </c>
      <c r="AC105" t="inlineStr">
        <is>
          <t>membership</t>
        </is>
      </c>
      <c r="AD105" t="inlineStr">
        <is>
          <t>social; learning</t>
        </is>
      </c>
      <c r="AE105" t="inlineStr">
        <is>
          <t>none</t>
        </is>
      </c>
      <c r="AF105" s="7" t="n">
        <v>5</v>
      </c>
      <c r="AG105" s="5" t="inlineStr">
        <is>
          <t>Asian American business owners, company presidents and CEOs, attorneys, engineers and corporate supplier-diversity staff, plus leaders of KC's Chinese, Filipino, Indian, Japanese, Korean and Vietnamese community associations. Mostly mid-career and senior; expect to be one of the younger people in the room.</t>
        </is>
      </c>
      <c r="AH105" s="9" t="inlineStr">
        <is>
          <t>https://www.asianchamberkc.com/members/member-benefits</t>
        </is>
      </c>
      <c r="AI105" s="9" t="inlineStr">
        <is>
          <t>https://www.asianchamberkc.com/application/membership-payment-method</t>
        </is>
      </c>
      <c r="AJ105" s="5" t="inlineStr">
        <is>
          <t>https://www.asianchamberkc.com/
https://www.asianchamberkc.com/programs/2026-golf-networking
https://www.asianchamberkc.com/gallery
https://www.asianchamberkc.com/members/member-benefits
https://www.asianchamberkc.com/programs
https://www.asianchamberkc.com/application/membership-payment-method
https://www.asianchamberkc.com/about/who-we-are
https://www.asianchamberkc.com/about/board-of-directors
https://www.asianchamberkc.com/members/annual-sponsors
https://www.asianchamberkc.com/about/contact-us
https://www.asianchamberkc.com/programs/2026-holiday-party
https://www.asianchamberkc.com/programs/kemper-museum-of-contemporary-art-open-house</t>
        </is>
      </c>
      <c r="AK105" s="5" t="inlineStr">
        <is>
          <t>913-338-0774 · https://www.asianchamberkc.com/about/contact-us</t>
        </is>
      </c>
      <c r="AL105" t="inlineStr">
        <is>
          <t>verified</t>
        </is>
      </c>
      <c r="AM105" s="10" t="inlineStr">
        <is>
          <t>2026-10-24</t>
        </is>
      </c>
      <c r="AN105" s="5" t="inlineStr">
        <is>
          <t>asian-american-chamber-kc-individual</t>
        </is>
      </c>
    </row>
    <row r="106">
      <c r="B106" s="5" t="inlineStr">
        <is>
          <t>The KC Improv Company</t>
        </is>
      </c>
      <c r="C106" s="5" t="inlineStr">
        <is>
          <t>Training Center improv classes</t>
        </is>
      </c>
      <c r="D106" t="inlineStr">
        <is>
          <t>Performing arts</t>
        </is>
      </c>
      <c r="E106" s="5" t="inlineStr">
        <is>
          <t>Eight weeks of improv with the same small group, ending in a real show. Great for confidence, and you leave with friends.</t>
        </is>
      </c>
      <c r="F106" s="5" t="inlineStr">
        <is>
          <t>8 weekly classes per session (Improv 101, 201, 301); A student showcase on the KC Improv Company stage at the end of each session; Free admission to some company shows while you're enrolled; Thursday 7 pm drop-in classes if eight weeks is too much</t>
        </is>
      </c>
      <c r="G106" s="6" t="n">
        <v>210</v>
      </c>
      <c r="H106" s="6" t="n">
        <v>630</v>
      </c>
      <c r="I106" s="6" t="n">
        <v>0</v>
      </c>
      <c r="J106" s="5" t="inlineStr">
        <is>
          <t>$210 per 8-week session (published). Low = one session; high = three sessions (101 → 201 → 301) in a year. Scholarships (often 50%) and work-study are available.</t>
        </is>
      </c>
      <c r="K106" s="7" t="n">
        <v>18</v>
      </c>
      <c r="L106" s="7" t="n">
        <v>6</v>
      </c>
      <c r="M106" s="6" t="n"/>
      <c r="N106" s="8" t="n">
        <v>3</v>
      </c>
      <c r="O106" s="7" t="n"/>
      <c r="P106" s="7" t="n"/>
      <c r="Q106" t="inlineStr">
        <is>
          <t>none</t>
        </is>
      </c>
      <c r="R106" t="inlineStr">
        <is>
          <t>open</t>
        </is>
      </c>
      <c r="S106" s="5" t="inlineStr">
        <is>
          <t>Email classes@kcimprov.com to join the Training Center list; sign-ups for the next session are posted on the classes page.</t>
        </is>
      </c>
      <c r="T106" s="5" t="inlineStr">
        <is>
          <t>Next session sign-ups 'available soon' per the classes page; join the email list</t>
        </is>
      </c>
      <c r="U106" t="inlineStr">
        <is>
          <t>mixed</t>
        </is>
      </c>
      <c r="V106" s="5" t="inlineStr">
        <is>
          <t>Wednesday evenings or Saturday daytime (by level); Thursday 7 pm drop-ins</t>
        </is>
      </c>
      <c r="W106" s="5" t="inlineStr">
        <is>
          <t>Weekly for 8 weeks per session, several sessions a year</t>
        </is>
      </c>
      <c r="X106" t="inlineStr">
        <is>
          <t>Year-round</t>
        </is>
      </c>
      <c r="Y106" s="5" t="inlineStr">
        <is>
          <t>GreenHorn (KC Improv Company theater)</t>
        </is>
      </c>
      <c r="Z106" s="5" t="inlineStr">
        <is>
          <t>4010 Pennsylvania Ave, Kansas City, MO 64111</t>
        </is>
      </c>
      <c r="AA106" t="inlineStr">
        <is>
          <t>Yes</t>
        </is>
      </c>
      <c r="AB106" t="inlineStr">
        <is>
          <t>Plaza–Midtown</t>
        </is>
      </c>
      <c r="AC106" t="inlineStr">
        <is>
          <t>cohort/class</t>
        </is>
      </c>
      <c r="AD106" t="inlineStr">
        <is>
          <t>learning; performance; social</t>
        </is>
      </c>
      <c r="AE106" t="inlineStr">
        <is>
          <t>none</t>
        </is>
      </c>
      <c r="AF106" s="7" t="n">
        <v>2</v>
      </c>
      <c r="AG106" s="5" t="inlineStr">
        <is>
          <t>Adults of all ages and backgrounds trying something new, taught by working local improvisers. Mostly peers, with a few mid-career people blowing off steam.</t>
        </is>
      </c>
      <c r="AH106" s="9" t="inlineStr">
        <is>
          <t>https://www.kansascitycomedy.com/classes</t>
        </is>
      </c>
      <c r="AI106" s="9" t="inlineStr">
        <is>
          <t>https://www.kansascitycomedy.com/classes</t>
        </is>
      </c>
      <c r="AJ106" s="5" t="inlineStr">
        <is>
          <t>https://www.kansascitycomedy.com/classes
https://www.kansascitycomedy.com/
https://www.kansascitycomedy.com/auditions</t>
        </is>
      </c>
      <c r="AK106" s="5" t="inlineStr">
        <is>
          <t>classes@kcimprov.com · 913-486-6861</t>
        </is>
      </c>
      <c r="AL106" t="inlineStr">
        <is>
          <t>verified</t>
        </is>
      </c>
      <c r="AM106" s="10" t="inlineStr">
        <is>
          <t>2026-10-24</t>
        </is>
      </c>
      <c r="AN106" s="5" t="inlineStr">
        <is>
          <t>kc-improv-company-classes</t>
        </is>
      </c>
    </row>
    <row r="107">
      <c r="B107" s="5" t="inlineStr">
        <is>
          <t>Junior League of Kansas City, Missouri</t>
        </is>
      </c>
      <c r="C107" s="5" t="inlineStr">
        <is>
          <t>New Member Program (Prospective New Member class)</t>
        </is>
      </c>
      <c r="D107" t="inlineStr">
        <is>
          <t>Community service &amp; philanthropy</t>
        </is>
      </c>
      <c r="E107" s="5" t="inlineStr">
        <is>
          <t>A women-only service league: you join a New Member class that starts each June, then pick a volunteer placement from 300+ roles.</t>
        </is>
      </c>
      <c r="F107" s="5" t="inlineStr">
        <is>
          <t>A New Member Program class that begins meeting in June; A yearly League placement chosen from more than 300 roles across the League; Training and volunteer opportunities to meet your annual service requirement; A network of 1,200+ women who give 15,000+ volunteer hours a year; Admissions events at JLKC Headquarters on Ward Parkway, such as the Nov 11, 2026 Cookie Exchange</t>
        </is>
      </c>
      <c r="G107" s="6" t="n">
        <v>150</v>
      </c>
      <c r="H107" s="6" t="n">
        <v>335</v>
      </c>
      <c r="I107" s="6" t="n">
        <v>125</v>
      </c>
      <c r="J107" s="5" t="inlineStr">
        <is>
          <t>Estimated. JLKC requires 'annual dues and New Member Fee' but publishes neither amount, so contact for pricing. Range anchored on other Junior Leagues' published fees: Junior League of the Oranges and Short Hills 2026-27 Active dues $150 (low); Junior League of Austin 2027-28 Provisional dues $335 all-in, including its $50 application fee and a $50 event credit (high); Junior League of Albany New Member course fee $125 (used as the one-time New Member Fee). Estimated first year all-in: about $275-$460. Members are also asked to support League fundraisers (optional spend, not counted).</t>
        </is>
      </c>
      <c r="K107" s="7" t="n">
        <v>12</v>
      </c>
      <c r="L107" s="7" t="n">
        <v>6</v>
      </c>
      <c r="M107" s="6" t="n"/>
      <c r="N107" s="8" t="n">
        <v>6</v>
      </c>
      <c r="O107" s="7" t="n"/>
      <c r="P107" s="7" t="n"/>
      <c r="Q107" t="inlineStr">
        <is>
          <t>none</t>
        </is>
      </c>
      <c r="R107" t="inlineStr">
        <is>
          <t>application</t>
        </is>
      </c>
      <c r="S107" s="5" t="inlineStr">
        <is>
          <t>Fill out the Admissions Interest Form at https://kansascity.jl.org/join/ or email admissions@jlkc.org; applications for the 2027-28 New Member class open in December 2026. Dues and the New Member Fee are unpublished, so contact for pricing. Meet members first at the 2027 Admissions Cookie Exchange, Nov 11, 2026, 6:30-8:30 pm, JLKC Headquarters.</t>
        </is>
      </c>
      <c r="T107" s="5" t="inlineStr">
        <is>
          <t>Applications for the 2027-28 New Member class open December 2026; the class begins meeting June 2027</t>
        </is>
      </c>
      <c r="U107" t="inlineStr">
        <is>
          <t>mixed</t>
        </is>
      </c>
      <c r="V107" s="5" t="inlineStr">
        <is>
          <t>New Member Program sessions plus placement and volunteer shifts; admissions events on weeknights (e.g., 6:30-8:30 pm)</t>
        </is>
      </c>
      <c r="W107" s="5" t="inlineStr">
        <is>
          <t>About monthly through the League year; the new-member class begins meeting in June</t>
        </is>
      </c>
      <c r="X107" t="inlineStr">
        <is>
          <t>Year-round</t>
        </is>
      </c>
      <c r="Y107" s="5" t="inlineStr">
        <is>
          <t>JLKC Headquarters</t>
        </is>
      </c>
      <c r="Z107" s="5" t="inlineStr">
        <is>
          <t>9215 Ward Parkway, Kansas City, MO 64114</t>
        </is>
      </c>
      <c r="AA107" t="inlineStr">
        <is>
          <t>Yes</t>
        </is>
      </c>
      <c r="AB107" t="inlineStr">
        <is>
          <t>Plaza–Midtown</t>
        </is>
      </c>
      <c r="AC107" t="inlineStr">
        <is>
          <t>membership; cohort/class; volunteer</t>
        </is>
      </c>
      <c r="AD107" t="inlineStr">
        <is>
          <t>service; social; learning</t>
        </is>
      </c>
      <c r="AE107" t="inlineStr">
        <is>
          <t>none</t>
        </is>
      </c>
      <c r="AF107" s="7" t="n">
        <v>3</v>
      </c>
      <c r="AG107" s="5" t="inlineStr">
        <is>
          <t>More than 1,200 women; the League describes its members as parents, teachers, students, philanthropists, lawyers and CEOs, from first-year members to long-time leaders.</t>
        </is>
      </c>
      <c r="AH107" s="9" t="inlineStr">
        <is>
          <t>https://kansascity.jl.org/join/</t>
        </is>
      </c>
      <c r="AI107" s="9" t="inlineStr">
        <is>
          <t>https://kansascity.jl.org/join/</t>
        </is>
      </c>
      <c r="AJ107" s="5" t="inlineStr">
        <is>
          <t>https://kansascity.jl.org/join/
https://kansascity.jl.org/membership/membership-experience/
https://kansascity.jl.org/transfer-to-jlkc/
https://kansascity.jl.org/events/register-2027-admissions-cookie-exchange-1/
https://kansascity.jl.org/membership/
https://www.jlaustin.org/how-to-join-the-league/
https://www.jotform.com/form/251393125268155
https://form.jotform.com/62644625919162</t>
        </is>
      </c>
      <c r="AK107" s="5" t="inlineStr">
        <is>
          <t>admissions@jlkc.org</t>
        </is>
      </c>
      <c r="AL107" t="inlineStr">
        <is>
          <t>estimated</t>
        </is>
      </c>
      <c r="AM107" s="10" t="inlineStr">
        <is>
          <t>2026-10-24</t>
        </is>
      </c>
      <c r="AN107" s="5" t="inlineStr">
        <is>
          <t>junior-league-of-kansas-city-missouri-new-member-program</t>
        </is>
      </c>
    </row>
    <row r="108">
      <c r="B108" s="5" t="inlineStr">
        <is>
          <t>CFA Society Kansas City</t>
        </is>
      </c>
      <c r="C108" s="5" t="inlineStr">
        <is>
          <t>Student/Candidate Membership</t>
        </is>
      </c>
      <c r="D108" t="inlineStr">
        <is>
          <t>Professional &amp; industry</t>
        </is>
      </c>
      <c r="E108" s="5" t="inlineStr">
        <is>
          <t>Studying for the CFA exams? The local society's candidate membership gets you into members-only events, like the Kansas City Fed's economic outlook.</t>
        </is>
      </c>
      <c r="F108" s="5" t="inlineStr">
        <is>
          <t>Members-only events, e.g. the Federal Reserve Bank of Kansas City economic outlook (Nov 2026); Discounted member rates on local educational programs; Members-only New Charterholder Dinner and Casino Night (Dec 1, 2026, Overland Park); Candidate scholarships and volunteer roles</t>
        </is>
      </c>
      <c r="G108" s="6" t="n">
        <v>50</v>
      </c>
      <c r="H108" s="6" t="n">
        <v>150</v>
      </c>
      <c r="I108" s="6" t="n">
        <v>0</v>
      </c>
      <c r="J108" s="5" t="inlineStr">
        <is>
          <t>Candidate membership price is not published (email the society for details and an application). $50–$150 is an estimate from comparable chapter-level dues in this guide; treat as estimated. Event tickets may be extra.</t>
        </is>
      </c>
      <c r="K108" s="7" t="n">
        <v>4</v>
      </c>
      <c r="L108" s="7" t="n">
        <v>2</v>
      </c>
      <c r="M108" s="6" t="n"/>
      <c r="N108" s="8" t="n">
        <v>1</v>
      </c>
      <c r="O108" s="7" t="n"/>
      <c r="P108" s="7" t="n"/>
      <c r="Q108" t="inlineStr">
        <is>
          <t>none</t>
        </is>
      </c>
      <c r="R108" t="inlineStr">
        <is>
          <t>application</t>
        </is>
      </c>
      <c r="S108" s="5" t="inlineStr">
        <is>
          <t>Email cfasocietykc@gmail.com for the Student/Candidate Membership application (contact for pricing).</t>
        </is>
      </c>
      <c r="T108" s="5" t="inlineStr">
        <is>
          <t>Rolling (application by email)</t>
        </is>
      </c>
      <c r="U108" t="inlineStr">
        <is>
          <t>mixed</t>
        </is>
      </c>
      <c r="V108" s="5" t="inlineStr">
        <is>
          <t>Weekday afternoons and evenings</t>
        </is>
      </c>
      <c r="W108" s="5" t="inlineStr">
        <is>
          <t>A handful of events a year</t>
        </is>
      </c>
      <c r="X108" t="inlineStr">
        <is>
          <t>Year-round</t>
        </is>
      </c>
      <c r="Y108" s="5" t="inlineStr">
        <is>
          <t>Federal Reserve Bank of Kansas City</t>
        </is>
      </c>
      <c r="Z108" s="5" t="inlineStr">
        <is>
          <t>1 Memorial Dr, Kansas City, MO 64198</t>
        </is>
      </c>
      <c r="AA108" t="inlineStr">
        <is>
          <t>Yes</t>
        </is>
      </c>
      <c r="AB108" t="inlineStr">
        <is>
          <t>metro-wide</t>
        </is>
      </c>
      <c r="AC108" t="inlineStr">
        <is>
          <t>membership</t>
        </is>
      </c>
      <c r="AD108" t="inlineStr">
        <is>
          <t>learning; social</t>
        </is>
      </c>
      <c r="AE108" t="inlineStr">
        <is>
          <t>none</t>
        </is>
      </c>
      <c r="AF108" s="7" t="n">
        <v>4</v>
      </c>
      <c r="AG108" s="5" t="inlineStr">
        <is>
          <t>Charterholders and investment professionals (portfolio managers, analysts, advisors) across Kansas City, many mid-career and senior; speakers include Federal Reserve leaders.</t>
        </is>
      </c>
      <c r="AH108" s="9" t="inlineStr">
        <is>
          <t>https://www.cfasociety.org/kansascity/member-benefits</t>
        </is>
      </c>
      <c r="AI108" s="9" t="inlineStr">
        <is>
          <t>https://www.cfasociety.org/kansascity/member-benefits</t>
        </is>
      </c>
      <c r="AJ108" s="5" t="inlineStr">
        <is>
          <t>https://www.cfasociety.org/kansascity/member-benefits
https://www.cfasociety.org/kansascity/upcoming-events
https://www.cfasociety.org/kansascity/events/event-description?CalendarEventKey=3b06d770-ac50-486c-bfb6-01a140a77e7f&amp;CommunityKey=7c31c02a-4dd6-4ee5-b255-0185e01d885f&amp;Home=%2fkansascity%2fhome
https://www.cfasociety.org/kansascity/events/event-description?CalendarEventKey=ddd0e0fd-f9c7-4994-925b-01a166587d08&amp;CommunityKey=7c31c02a-4dd6-4ee5-b255-0185e01d885f&amp;Home=%2fkansascity%2fhome
https://www.cfasociety.org/kansascity/about-us/leadership
https://www.cfasociety.org/kansascity/about-us/who-we-are</t>
        </is>
      </c>
      <c r="AK108" s="5" t="inlineStr">
        <is>
          <t>cfasocietykc@gmail.com</t>
        </is>
      </c>
      <c r="AL108" t="inlineStr">
        <is>
          <t>estimated</t>
        </is>
      </c>
      <c r="AM108" s="10" t="inlineStr">
        <is>
          <t>2026-10-24</t>
        </is>
      </c>
      <c r="AN108" s="5" t="inlineStr">
        <is>
          <t>cfa-society-kansas-city-candidate</t>
        </is>
      </c>
    </row>
    <row r="109">
      <c r="B109" s="5" t="inlineStr">
        <is>
          <t>KC Clay Guild</t>
        </is>
      </c>
      <c r="C109" s="5" t="inlineStr">
        <is>
          <t>Four-week adult ceramics classes</t>
        </is>
      </c>
      <c r="D109" t="inlineStr">
        <is>
          <t>Visual arts &amp; museums</t>
        </is>
      </c>
      <c r="E109" s="5" t="inlineStr">
        <is>
          <t>Learn wheel-throwing or handbuilding in a four-week evening class at KC's community clay studio, with clay, firing and open-studio time included.</t>
        </is>
      </c>
      <c r="F109" s="5" t="inlineStr">
        <is>
          <t>Four weekly three-hour classes (beginner, mixed-skill and intermediate sections); 25 lbs of clay and firing included; Unlimited open-studio time during the class plus two weeks after; Weeknight (6-9 pm), weekday-morning and weekend sections; Optional annual membership: $35 off each class, 50% off studio time and firing</t>
        </is>
      </c>
      <c r="G109" s="6" t="n">
        <v>180</v>
      </c>
      <c r="H109" s="6" t="n">
        <v>180</v>
      </c>
      <c r="I109" s="6" t="n">
        <v>0</v>
      </c>
      <c r="J109" s="5" t="inlineStr">
        <is>
          <t>$180 per four-week class for non-members ($145 for members). Fee covers clay, firing and studio time during the class. Annual membership is sliding-scale (price set in the member portal, not published on the page). After the class, open studio is $8 an hour ($4 for members).</t>
        </is>
      </c>
      <c r="K109" s="7" t="n">
        <v>6</v>
      </c>
      <c r="L109" s="7" t="n">
        <v>8</v>
      </c>
      <c r="M109" s="6" t="n"/>
      <c r="N109" s="8" t="n">
        <v>2</v>
      </c>
      <c r="O109" s="7" t="n"/>
      <c r="P109" s="7" t="n"/>
      <c r="Q109" t="inlineStr">
        <is>
          <t>none</t>
        </is>
      </c>
      <c r="R109" t="inlineStr">
        <is>
          <t>open</t>
        </is>
      </c>
      <c r="S109" s="5" t="inlineStr">
        <is>
          <t>Pick an open beginner section at https://kcclayguild.org/classes and register through the portal ($180); full sections have a waitlist link. Questions: studio@kcclayguild.org.</t>
        </is>
      </c>
      <c r="T109" s="5" t="inlineStr">
        <is>
          <t>Monthly; November and December 2026 beginner sections open</t>
        </is>
      </c>
      <c r="U109" t="inlineStr">
        <is>
          <t>weekday evening</t>
        </is>
      </c>
      <c r="V109" s="5" t="inlineStr">
        <is>
          <t>Weeknights 6-9 pm, plus weekday-morning and Saturday/Sunday sections</t>
        </is>
      </c>
      <c r="W109" s="5" t="inlineStr">
        <is>
          <t>Weekly for four weeks; new sessions start monthly</t>
        </is>
      </c>
      <c r="X109" t="inlineStr">
        <is>
          <t>Year-round</t>
        </is>
      </c>
      <c r="Y109" s="5" t="inlineStr">
        <is>
          <t>KC Clay Guild</t>
        </is>
      </c>
      <c r="Z109" s="5" t="inlineStr">
        <is>
          <t>500 W 39th St, Kansas City, MO 64111</t>
        </is>
      </c>
      <c r="AB109" t="inlineStr">
        <is>
          <t>Plaza–Midtown</t>
        </is>
      </c>
      <c r="AC109" t="inlineStr">
        <is>
          <t>cohort/class</t>
        </is>
      </c>
      <c r="AD109" t="inlineStr">
        <is>
          <t>learning; social</t>
        </is>
      </c>
      <c r="AE109" t="inlineStr">
        <is>
          <t>none</t>
        </is>
      </c>
      <c r="AF109" s="7" t="n">
        <v>2</v>
      </c>
      <c r="AG109" s="5" t="inlineStr">
        <is>
          <t>Fellow beginners and hobby potters of all ages, plus the working ceramic artists who teach; casual and mostly peer-level.</t>
        </is>
      </c>
      <c r="AH109" s="9" t="inlineStr">
        <is>
          <t>https://kcclayguild.org/classes</t>
        </is>
      </c>
      <c r="AI109" s="9" t="inlineStr">
        <is>
          <t>https://kcclayguild.org/classes</t>
        </is>
      </c>
      <c r="AJ109" s="5" t="inlineStr">
        <is>
          <t>https://kcclayguild.org/classes
https://kcclayguild.org/membership
https://kcclayguild.org/open-studio
https://kcclayguild.org/studio
https://kcclayguild.org/contact
https://kcclayguild.org/class-dates</t>
        </is>
      </c>
      <c r="AK109" s="5" t="inlineStr">
        <is>
          <t>studio@kcclayguild.org</t>
        </is>
      </c>
      <c r="AL109" t="inlineStr">
        <is>
          <t>verified</t>
        </is>
      </c>
      <c r="AM109" s="10" t="inlineStr">
        <is>
          <t>2026-10-24</t>
        </is>
      </c>
      <c r="AN109" s="5" t="inlineStr">
        <is>
          <t>kc-clay-guild-adult-classes</t>
        </is>
      </c>
    </row>
    <row r="110">
      <c r="B110" s="5" t="inlineStr">
        <is>
          <t>Belger Arts</t>
        </is>
      </c>
      <c r="C110" s="5" t="inlineStr">
        <is>
          <t>Four-week adult ceramics classes (Crane Yard Studios)</t>
        </is>
      </c>
      <c r="D110" t="inlineStr">
        <is>
          <t>Visual arts &amp; museums</t>
        </is>
      </c>
      <c r="E110" s="5" t="inlineStr">
        <is>
          <t>Spend four weeknights learning the pottery wheel or handbuilding in the Crossroads, with clay, firings and open-studio access included.</t>
        </is>
      </c>
      <c r="F110" s="5" t="inlineStr">
        <is>
          <t>Four weekly three-hour classes, from Introduction to Wheel Throwing through Level Three; 15 lbs of clay and firing of everything you make; Studio access outside class (Mon-Thu 8:30 am-9 pm, Fri to 5 pm, weekends 10 am-4 pm); Small classes taught by working ceramic artists; One-off Saturday Social ($50) and Friday Date Night ($100) sessions to bring friends</t>
        </is>
      </c>
      <c r="G110" s="6" t="n">
        <v>195</v>
      </c>
      <c r="H110" s="6" t="n">
        <v>195</v>
      </c>
      <c r="I110" s="6" t="n">
        <v>0</v>
      </c>
      <c r="J110" s="5" t="inlineStr">
        <is>
          <t>$195 per four-week class. Bring your own basic pottery tool kit (community tools exist but are not guaranteed; kit not priced). Optional Friends of Belger Arts membership ($70 Individual, $30 Student a year) adds discounted classes and firing fees.</t>
        </is>
      </c>
      <c r="K110" s="7" t="n">
        <v>6</v>
      </c>
      <c r="L110" s="7" t="n">
        <v>8</v>
      </c>
      <c r="M110" s="6" t="n"/>
      <c r="N110" s="8" t="n">
        <v>2</v>
      </c>
      <c r="O110" s="7" t="n">
        <v>18</v>
      </c>
      <c r="P110" s="7" t="n"/>
      <c r="Q110" t="inlineStr">
        <is>
          <t>none</t>
        </is>
      </c>
      <c r="R110" t="inlineStr">
        <is>
          <t>open</t>
        </is>
      </c>
      <c r="S110" s="5" t="inlineStr">
        <is>
          <t>Pick a session of Introduction to Wheel Throwing at https://belgerarts.org/products/introduction-to-wheel-throwing-level-one-1 ($195), e.g. Tuesdays Nov. 3-24, 6-9 pm, or Wednesdays Jan. 6-27, 2027.</t>
        </is>
      </c>
      <c r="T110" s="5" t="inlineStr">
        <is>
          <t>Monthly; sessions posted through January 2027</t>
        </is>
      </c>
      <c r="U110" t="inlineStr">
        <is>
          <t>weekday evening</t>
        </is>
      </c>
      <c r="V110" s="5" t="inlineStr">
        <is>
          <t>Weeknights 6-9 pm or Saturday afternoons 1-4 pm</t>
        </is>
      </c>
      <c r="W110" s="5" t="inlineStr">
        <is>
          <t>Weekly for four weeks; new sessions start monthly</t>
        </is>
      </c>
      <c r="X110" t="inlineStr">
        <is>
          <t>Year-round</t>
        </is>
      </c>
      <c r="Y110" s="5" t="inlineStr">
        <is>
          <t>Belger Crane Yard Studios</t>
        </is>
      </c>
      <c r="Z110" s="5" t="inlineStr">
        <is>
          <t>2011 Tracy Ave, Kansas City, MO 64108</t>
        </is>
      </c>
      <c r="AB110" t="inlineStr">
        <is>
          <t>downtown core</t>
        </is>
      </c>
      <c r="AC110" t="inlineStr">
        <is>
          <t>cohort/class</t>
        </is>
      </c>
      <c r="AD110" t="inlineStr">
        <is>
          <t>learning; social</t>
        </is>
      </c>
      <c r="AE110" t="inlineStr">
        <is>
          <t>none</t>
        </is>
      </c>
      <c r="AF110" s="7" t="n">
        <v>2</v>
      </c>
      <c r="AG110" s="5" t="inlineStr">
        <is>
          <t>Fellow beginners and hobby potters, mostly adults of mixed ages, plus resident and teaching ceramic artists; relaxed and peer-level.</t>
        </is>
      </c>
      <c r="AH110" s="9" t="inlineStr">
        <is>
          <t>https://belgerarts.org/pages/ceramics-education</t>
        </is>
      </c>
      <c r="AI110" s="9" t="inlineStr">
        <is>
          <t>https://belgerarts.org/products/introduction-to-wheel-throwing-level-one-1</t>
        </is>
      </c>
      <c r="AJ110" s="5" t="inlineStr">
        <is>
          <t>https://belgerarts.org/pages/ceramics-education
https://belgerarts.org/products/introduction-to-wheel-throwing-level-one-1
https://belgerarts.org/pages/membership
https://belgerarts.org/products/belger-membership-program
https://belgerarts.org/pages/glass-annex-adult-classes</t>
        </is>
      </c>
      <c r="AK110" s="5" t="inlineStr">
        <is>
          <t>studio@belgerarts.org</t>
        </is>
      </c>
      <c r="AL110" t="inlineStr">
        <is>
          <t>verified</t>
        </is>
      </c>
      <c r="AM110" s="10" t="inlineStr">
        <is>
          <t>2026-10-24</t>
        </is>
      </c>
      <c r="AN110" s="5" t="inlineStr">
        <is>
          <t>belger-arts-four-week-ceramics-classes</t>
        </is>
      </c>
    </row>
    <row r="111">
      <c r="B111" s="5" t="inlineStr">
        <is>
          <t>Association for Corporate Growth (ACG) Kansas City</t>
        </is>
      </c>
      <c r="C111" s="5" t="inlineStr">
        <is>
          <t>ACG Next (Associate Membership)</t>
        </is>
      </c>
      <c r="D111" t="inlineStr">
        <is>
          <t>Professional &amp; industry</t>
        </is>
      </c>
      <c r="E111" s="5" t="inlineStr">
        <is>
          <t>If you're curious about deals, this is the 40-and-under wing of KC's deal-making association: lunches and socials with young bankers, lawyers, accountants and investors.</t>
        </is>
      </c>
      <c r="F111" s="5" t="inlineStr">
        <is>
          <t>Free admission to 4–5 ACG Next events in 12 months; Admission to two ACG Kansas City breakfast meetings; Member pricing for the ACG Capital Connection &amp; Wine Tasting; $250 credit toward full ACG membership if you upgrade the next year</t>
        </is>
      </c>
      <c r="G111" s="6" t="n">
        <v>250</v>
      </c>
      <c r="H111" s="6" t="n">
        <v>250</v>
      </c>
      <c r="I111" s="6" t="n">
        <v>0</v>
      </c>
      <c r="J111" s="5" t="inlineStr">
        <is>
          <t>ACG Next Associate Membership $250 for 12 months (described as 'a $425 value'). Non-members can attend ACG Next events for $25 each; guests may attend two ACG meetings before being asked to join. A 3% card-processing fee is added to credit-card payments.</t>
        </is>
      </c>
      <c r="K111" s="7" t="n">
        <v>7</v>
      </c>
      <c r="L111" s="7" t="n">
        <v>2</v>
      </c>
      <c r="M111" s="6" t="n">
        <v>225</v>
      </c>
      <c r="N111" s="8" t="n">
        <v>1.5</v>
      </c>
      <c r="O111" s="7" t="n"/>
      <c r="P111" s="7" t="n">
        <v>40</v>
      </c>
      <c r="Q111" t="inlineStr">
        <is>
          <t>40</t>
        </is>
      </c>
      <c r="R111" t="inlineStr">
        <is>
          <t>open</t>
        </is>
      </c>
      <c r="S111" s="5" t="inlineStr">
        <is>
          <t>Try the next ACG Next lunch for $25 (https://www.acg.org/kc/events), then buy the $250 Associate Membership at https://my.acg.org/integratedEvents/register/2026-ACG-KC-ASSOCIATE-MEMBERSHIP.</t>
        </is>
      </c>
      <c r="T111" s="5" t="inlineStr">
        <is>
          <t>Rolling (12-month term from purchase)</t>
        </is>
      </c>
      <c r="U111" t="inlineStr">
        <is>
          <t>mixed</t>
        </is>
      </c>
      <c r="V111" s="5" t="inlineStr">
        <is>
          <t>Weekday lunches and late-afternoon socials</t>
        </is>
      </c>
      <c r="W111" s="5" t="inlineStr">
        <is>
          <t>4–5 ACG Next events a year, plus chapter breakfasts</t>
        </is>
      </c>
      <c r="X111" t="inlineStr">
        <is>
          <t>Year-round</t>
        </is>
      </c>
      <c r="Y111" s="5" t="inlineStr">
        <is>
          <t>Mission Hills Country Club</t>
        </is>
      </c>
      <c r="Z111" s="5" t="inlineStr">
        <is>
          <t>5400 Mission Dr, Mission Hills, KS 66208</t>
        </is>
      </c>
      <c r="AA111" t="inlineStr">
        <is>
          <t>Yes</t>
        </is>
      </c>
      <c r="AB111" t="inlineStr">
        <is>
          <t>metro-wide</t>
        </is>
      </c>
      <c r="AC111" t="inlineStr">
        <is>
          <t>membership</t>
        </is>
      </c>
      <c r="AD111" t="inlineStr">
        <is>
          <t>learning; social</t>
        </is>
      </c>
      <c r="AE111" t="inlineStr">
        <is>
          <t>none</t>
        </is>
      </c>
      <c r="AF111" s="7" t="n">
        <v>3</v>
      </c>
      <c r="AG111" s="5" t="inlineStr">
        <is>
          <t>Young professionals (40 and under) in banking, law, accounting, private equity and corporate development, with senior dealmakers at the chapter breakfasts.</t>
        </is>
      </c>
      <c r="AH111" s="9" t="inlineStr">
        <is>
          <t>https://www.acg.org/kc/networks/acg-next</t>
        </is>
      </c>
      <c r="AI111" s="9" t="inlineStr">
        <is>
          <t>https://my.acg.org/integratedEvents/register/2026-ACG-KC-ASSOCIATE-MEMBERSHIP</t>
        </is>
      </c>
      <c r="AJ111" s="5" t="inlineStr">
        <is>
          <t>https://www.acg.org/kc/networks/acg-next
https://my.acg.org/integratedEvents/register/2026-ACG-KC-ASSOCIATE-MEMBERSHIP
https://www.acg.org/kc/events
https://www.acg.org/kc/events/2026-acg-next-november-lunch
https://www.acg.org/kc/about/leadership/acg-kansas-city-board-directors
https://www.acg.org/kc/about/contact-us
https://www.acg.org/kc/about/leadership/acg-next-committee
https://www.acg.org/kc/events/2026-acg-kc-november-meeting</t>
        </is>
      </c>
      <c r="AK111" s="5" t="inlineStr">
        <is>
          <t>https://www.acg.org/kc/about/contact-us</t>
        </is>
      </c>
      <c r="AL111" t="inlineStr">
        <is>
          <t>verified</t>
        </is>
      </c>
      <c r="AM111" s="10" t="inlineStr">
        <is>
          <t>2026-10-24</t>
        </is>
      </c>
      <c r="AN111" s="5" t="inlineStr">
        <is>
          <t>acg-kansas-city-acg-next</t>
        </is>
      </c>
    </row>
    <row r="112">
      <c r="B112" s="5" t="inlineStr">
        <is>
          <t>Kansas City Kansas Chamber of Commerce</t>
        </is>
      </c>
      <c r="C112" s="5" t="inlineStr">
        <is>
          <t>KCK Young Professionals</t>
        </is>
      </c>
      <c r="D112" t="inlineStr">
        <is>
          <t>Civic &amp; leadership</t>
        </is>
      </c>
      <c r="E112" s="5" t="inlineStr">
        <is>
          <t>You get a few big outings a year with KCK's young professionals, like a party-bus crawl through Strawberry Hill and a brewery speaker night.</t>
        </is>
      </c>
      <c r="F112" s="5" t="inlineStr">
        <is>
          <t>About three events a year for ages 21 to 40; Speaker Series nights with drinks and Q&amp;A; Connect the Dotte crawl: lunch, Atlas 9 murals and Rock Island Bridge; Member or non-member tickets; no dues for the YP group itself</t>
        </is>
      </c>
      <c r="G112" s="6" t="n">
        <v>100</v>
      </c>
      <c r="H112" s="6" t="n">
        <v>130</v>
      </c>
      <c r="I112" s="6" t="n">
        <v>0</v>
      </c>
      <c r="J112" s="5" t="inlineStr">
        <is>
          <t>Pay per event, no YP dues. 2026 ticket prices: $20 members / $30 non-members (March), $25 / $35 (October), $55 / $65 (November party bus); member pricing applies when your employer is a KCK Chamber member. Low = all three events at member prices ($100); high = all three at non-member prices ($130).</t>
        </is>
      </c>
      <c r="K112" s="7" t="n">
        <v>3</v>
      </c>
      <c r="L112" s="7" t="n">
        <v>0</v>
      </c>
      <c r="M112" s="6" t="n"/>
      <c r="N112" s="8" t="n">
        <v>1</v>
      </c>
      <c r="O112" s="7" t="n">
        <v>21</v>
      </c>
      <c r="P112" s="7" t="n">
        <v>40</v>
      </c>
      <c r="Q112" t="inlineStr">
        <is>
          <t>40</t>
        </is>
      </c>
      <c r="R112" t="inlineStr">
        <is>
          <t>open</t>
        </is>
      </c>
      <c r="S112" s="5" t="inlineStr">
        <is>
          <t>Buy a ticket for Connect the Dotte on Saturday, November 7, 2026 ($65 non-member) at https://business.kckchamber.com/events/details/connect-the-dotte-with-kck-young-professionals-2813?calendarMonth=2026-11-01</t>
        </is>
      </c>
      <c r="T112" s="5" t="inlineStr">
        <is>
          <t>Rolling (buy tickets per event)</t>
        </is>
      </c>
      <c r="U112" t="inlineStr">
        <is>
          <t>mixed</t>
        </is>
      </c>
      <c r="V112" s="5" t="inlineStr">
        <is>
          <t>Weeknight evenings and occasional Saturdays</t>
        </is>
      </c>
      <c r="W112" s="5" t="inlineStr">
        <is>
          <t>About three events a year</t>
        </is>
      </c>
      <c r="X112" t="inlineStr">
        <is>
          <t>Mar, Oct–Nov</t>
        </is>
      </c>
      <c r="Y112" s="5" t="n"/>
      <c r="Z112" s="5" t="n"/>
      <c r="AA112" t="inlineStr">
        <is>
          <t>Yes</t>
        </is>
      </c>
      <c r="AB112" t="inlineStr">
        <is>
          <t>Wyandotte County</t>
        </is>
      </c>
      <c r="AC112" t="inlineStr">
        <is>
          <t>membership</t>
        </is>
      </c>
      <c r="AD112" t="inlineStr">
        <is>
          <t>social; learning</t>
        </is>
      </c>
      <c r="AE112" t="inlineStr">
        <is>
          <t>none</t>
        </is>
      </c>
      <c r="AF112" s="7" t="n">
        <v>2</v>
      </c>
      <c r="AG112" s="5" t="inlineStr">
        <is>
          <t>Mostly people in their 20s and 30s who work in Wyandotte County, with Chamber staff and invited speakers; past panels have included city leaders.</t>
        </is>
      </c>
      <c r="AH112" s="9" t="inlineStr">
        <is>
          <t>https://kckchamber.com/young-professionals/</t>
        </is>
      </c>
      <c r="AI112" s="9" t="inlineStr">
        <is>
          <t>https://business.kckchamber.com/events/details/connect-the-dotte-with-kck-young-professionals-2813?calendarMonth=2026-11-01</t>
        </is>
      </c>
      <c r="AJ112" s="5" t="inlineStr">
        <is>
          <t>https://kckchamber.com/young-professionals/
https://business.kckchamber.com/events/calendar/
https://business.kckchamber.com/events/details/2026-young-professionals-creating-an-impact-online-2803?calendarMonth=2026-10-01
https://business.kckchamber.com/events/details/connect-the-dotte-with-kck-young-professionals-2813?calendarMonth=2026-11-01
https://business.kckchamber.com/events/details/courtside-and-connections-kck-young-professionals-2746?calendarMonth=2026-03-01</t>
        </is>
      </c>
      <c r="AK112" s="5" t="inlineStr">
        <is>
          <t>(913) 371-3070</t>
        </is>
      </c>
      <c r="AL112" t="inlineStr">
        <is>
          <t>verified</t>
        </is>
      </c>
      <c r="AM112" s="10" t="inlineStr">
        <is>
          <t>2026-10-24</t>
        </is>
      </c>
      <c r="AN112" s="5" t="inlineStr">
        <is>
          <t>kck-chamber-kck-forward-young-professionals</t>
        </is>
      </c>
    </row>
    <row r="113">
      <c r="B113" s="5" t="inlineStr">
        <is>
          <t>Central Exchange</t>
        </is>
      </c>
      <c r="C113" s="5" t="inlineStr">
        <is>
          <t>CX Membership</t>
        </is>
      </c>
      <c r="D113" t="inlineStr">
        <is>
          <t>Professional &amp; industry</t>
        </is>
      </c>
      <c r="E113" s="5" t="inlineStr">
        <is>
          <t>Kansas City's long-running women's leadership community: you get lunch programs nearly every week, small peer circles and discounted summit tickets for one membership.</t>
        </is>
      </c>
      <c r="F113" s="5" t="inlineStr">
        <is>
          <t>Unlimited access to 100+ in-person and virtual programs and Exchange Circles a year; Lunch-hour leadership programs at UMKC's Bloch Executive Hall (lunch included); Discounted tickets to the Midwest Leadership Summit (April) and STEMMy Awards (October); Free Predictive Index assessment, plus free virtual UMKC Bloch executive-education seminars; Two free guest programs before you join</t>
        </is>
      </c>
      <c r="G113" s="6" t="n">
        <v>480</v>
      </c>
      <c r="H113" s="6" t="n">
        <v>480</v>
      </c>
      <c r="I113" s="6" t="n">
        <v>0</v>
      </c>
      <c r="J113" s="5" t="inlineStr">
        <is>
          <t>$480 a year (or $40 a month / $120 a quarter). Signature events (Summit, STEMMys) are extra at a member discount. The separate Emerging Leaders cohort is $7,000 and is not part of this entry.</t>
        </is>
      </c>
      <c r="K113" s="7" t="n">
        <v>12</v>
      </c>
      <c r="L113" s="7" t="n">
        <v>2</v>
      </c>
      <c r="M113" s="6" t="n">
        <v>420</v>
      </c>
      <c r="N113" s="8" t="n">
        <v>3</v>
      </c>
      <c r="O113" s="7" t="n"/>
      <c r="P113" s="7" t="n"/>
      <c r="Q113" t="inlineStr">
        <is>
          <t>none</t>
        </is>
      </c>
      <c r="R113" t="inlineStr">
        <is>
          <t>open</t>
        </is>
      </c>
      <c r="S113" s="5" t="inlineStr">
        <is>
          <t>Use the free guest pass for two programs at https://centralexchange.org/guest/, then join for $480 a year (or $40 a month) at https://members.centralexchange.org/member/newmemberapp/.</t>
        </is>
      </c>
      <c r="T113" s="5" t="inlineStr">
        <is>
          <t>Rolling</t>
        </is>
      </c>
      <c r="U113" t="inlineStr">
        <is>
          <t>weekday daytime</t>
        </is>
      </c>
      <c r="V113" s="5" t="inlineStr">
        <is>
          <t>Weekday lunches, 11:30 am–1 pm, plus virtual sessions</t>
        </is>
      </c>
      <c r="W113" s="5" t="inlineStr">
        <is>
          <t>Several programs a month, year-round</t>
        </is>
      </c>
      <c r="X113" t="inlineStr">
        <is>
          <t>Year-round</t>
        </is>
      </c>
      <c r="Y113" s="5" t="inlineStr">
        <is>
          <t>UMKC Bloch Executive Hall</t>
        </is>
      </c>
      <c r="Z113" s="5" t="inlineStr">
        <is>
          <t>5108 Cherry St, Kansas City, MO 64110</t>
        </is>
      </c>
      <c r="AB113" t="inlineStr">
        <is>
          <t>Plaza–Midtown</t>
        </is>
      </c>
      <c r="AC113" t="inlineStr">
        <is>
          <t>membership</t>
        </is>
      </c>
      <c r="AD113" t="inlineStr">
        <is>
          <t>learning; social</t>
        </is>
      </c>
      <c r="AE113" t="inlineStr">
        <is>
          <t>none</t>
        </is>
      </c>
      <c r="AF113" s="7" t="n">
        <v>3</v>
      </c>
      <c r="AG113" s="5" t="inlineStr">
        <is>
          <t>Mostly women at every career stage, from early-career staff to senior leaders and business owners; programs are small enough to talk with the speaker.</t>
        </is>
      </c>
      <c r="AH113" s="9" t="inlineStr">
        <is>
          <t>https://centralexchange.org/member-benefits/</t>
        </is>
      </c>
      <c r="AI113" s="9" t="inlineStr">
        <is>
          <t>https://members.centralexchange.org/member/newmemberapp/</t>
        </is>
      </c>
      <c r="AJ113" s="5" t="inlineStr">
        <is>
          <t>https://centralexchange.org/member-benefits/
https://members.centralexchange.org/member/newmemberapp/
https://members.centralexchange.org/events/calendar/
https://members.centralexchange.org/events/details/in-person-servant-leadership-and-the-power-of-influence-26113
https://centralexchange.org/cx-board/
https://centralexchange.org/our-mission/
https://centralexchange.org/guest/
https://centralexchange.org/emerging-leaders/faqs/
https://members.centralexchange.org/events/details/in-person-managing-up-without-burning-out-boundaries-belonging-and-sustainable-influence-26123
https://members.centralexchange.org/events/details/virtual-beyond-the-title-understanding-how-you-show-up-26152</t>
        </is>
      </c>
      <c r="AK113" s="5" t="inlineStr">
        <is>
          <t>hello@centralexchange.org</t>
        </is>
      </c>
      <c r="AL113" t="inlineStr">
        <is>
          <t>verified</t>
        </is>
      </c>
      <c r="AM113" s="10" t="inlineStr">
        <is>
          <t>2026-10-24</t>
        </is>
      </c>
      <c r="AN113" s="5" t="inlineStr">
        <is>
          <t>central-exchange-cx-membership</t>
        </is>
      </c>
    </row>
    <row r="114">
      <c r="B114" s="5" t="inlineStr">
        <is>
          <t>Kansas City Art Institute</t>
        </is>
      </c>
      <c r="C114" s="5" t="inlineStr">
        <is>
          <t>AdultLab (Art+Design Labs)</t>
        </is>
      </c>
      <c r="D114" t="inlineStr">
        <is>
          <t>Visual arts &amp; museums</t>
        </is>
      </c>
      <c r="E114" s="5" t="inlineStr">
        <is>
          <t>Take a six-week Saturday studio class at KCAI, like painting, textiles or metalsmithing, with other adults, taught by working artists.</t>
        </is>
      </c>
      <c r="F114" s="5" t="inlineStr">
        <is>
          <t>Six weekly three-hour studio sessions on the KCAI campus (e.g. The Riley Method of Painting, Slow Stitch textile collage); Instruction from working artists in KCAI studios; Beginner-to-advanced options each Summer, Fall and Spring term; $35 single-session Saturday drawing workshops between courses</t>
        </is>
      </c>
      <c r="G114" s="6" t="n">
        <v>279</v>
      </c>
      <c r="H114" s="6" t="n">
        <v>279</v>
      </c>
      <c r="I114" s="6" t="n">
        <v>0</v>
      </c>
      <c r="J114" s="5" t="inlineStr">
        <is>
          <t>$279 for a six-week course (fall 2026 painting and textile courses); metalsmithing was $399. Supplies may be extra: the instructor contacts registered students about materials (not priced). Price is for one course; add more terms as you like.</t>
        </is>
      </c>
      <c r="K114" s="7" t="n">
        <v>6</v>
      </c>
      <c r="L114" s="7" t="n">
        <v>6</v>
      </c>
      <c r="M114" s="6" t="n"/>
      <c r="N114" s="8" t="n">
        <v>1.5</v>
      </c>
      <c r="O114" s="7" t="n">
        <v>18</v>
      </c>
      <c r="P114" s="7" t="n"/>
      <c r="Q114" t="inlineStr">
        <is>
          <t>none</t>
        </is>
      </c>
      <c r="R114" t="inlineStr">
        <is>
          <t>open</t>
        </is>
      </c>
      <c r="S114" s="5" t="inlineStr">
        <is>
          <t>Register for the next AdultLab course at https://collections.humanitix.com/adult-lab; Spring 2027 courses are not posted yet, so check back in winter.</t>
        </is>
      </c>
      <c r="T114" s="5" t="inlineStr">
        <is>
          <t>Per term; Fall 2026 courses underway, Spring 2027 schedule not yet posted</t>
        </is>
      </c>
      <c r="U114" t="inlineStr">
        <is>
          <t>weekend</t>
        </is>
      </c>
      <c r="V114" s="5" t="inlineStr">
        <is>
          <t>Saturday mornings or afternoons (some weekday-afternoon courses)</t>
        </is>
      </c>
      <c r="W114" s="5" t="inlineStr">
        <is>
          <t>Weekly for six weeks; Summer, Fall and Spring terms</t>
        </is>
      </c>
      <c r="X114" t="inlineStr">
        <is>
          <t>Feb–Apr, Jul–Oct</t>
        </is>
      </c>
      <c r="Y114" s="5" t="inlineStr">
        <is>
          <t>Kansas City Art Institute</t>
        </is>
      </c>
      <c r="Z114" s="5" t="inlineStr">
        <is>
          <t>4415 Warwick Blvd, Kansas City, MO 64111</t>
        </is>
      </c>
      <c r="AB114" t="inlineStr">
        <is>
          <t>Plaza–Midtown</t>
        </is>
      </c>
      <c r="AC114" t="inlineStr">
        <is>
          <t>cohort/class</t>
        </is>
      </c>
      <c r="AD114" t="inlineStr">
        <is>
          <t>learning; social</t>
        </is>
      </c>
      <c r="AE114" t="inlineStr">
        <is>
          <t>none</t>
        </is>
      </c>
      <c r="AF114" s="7" t="n">
        <v>2</v>
      </c>
      <c r="AG114" s="5" t="inlineStr">
        <is>
          <t>Adult classmates of every age and skill level, taught by working artists; a creative, hobby-minded crowd rather than an executive one.</t>
        </is>
      </c>
      <c r="AH114" s="9" t="inlineStr">
        <is>
          <t>https://www.kcai.edu/adlabs/AdultLab/</t>
        </is>
      </c>
      <c r="AI114" s="9" t="inlineStr">
        <is>
          <t>https://collections.humanitix.com/adult-lab</t>
        </is>
      </c>
      <c r="AJ114" s="5" t="inlineStr">
        <is>
          <t>https://www.kcai.edu/adlabs/AdultLab/
https://collections.humanitix.com/adult-lab
https://events.humanitix.com/the-riley-method-of-painting
https://events.humanitix.com/slow-stitch-handsewn-textile-collage-z2zwj84t
https://events.humanitix.com/metalsmithing-with-robyn-nichols-3dfl55s6
https://kcai.edu/about/news/Kansas-City-Art-Institute-Unveils-Art-Design-Labs/
https://events.humanitix.com/intuitive-life-drawing
https://events.humanitix.com/figure-drawing-using-negative-space-with-riley-woolworth</t>
        </is>
      </c>
      <c r="AK114" s="5" t="inlineStr">
        <is>
          <t>https://www.kcai.edu/contact-us/</t>
        </is>
      </c>
      <c r="AL114" t="inlineStr">
        <is>
          <t>verified</t>
        </is>
      </c>
      <c r="AM114" s="10" t="inlineStr">
        <is>
          <t>2026-10-24</t>
        </is>
      </c>
      <c r="AN114" s="5" t="inlineStr">
        <is>
          <t>kansas-city-art-institute-adultlab</t>
        </is>
      </c>
    </row>
    <row r="115">
      <c r="B115" s="5" t="inlineStr">
        <is>
          <t>Blue Springs Chamber of Commerce</t>
        </is>
      </c>
      <c r="C115" s="5" t="inlineStr">
        <is>
          <t>Leadership Blue Springs</t>
        </is>
      </c>
      <c r="D115" t="inlineStr">
        <is>
          <t>Civic &amp; leadership</t>
        </is>
      </c>
      <c r="E115" s="5" t="inlineStr">
        <is>
          <t>You spend one full day a month, September to May, touring Blue Springs schools, businesses and city government with a class of local professionals.</t>
        </is>
      </c>
      <c r="F115" s="5" t="inlineStr">
        <is>
          <t>Nine monthly day-long sessions, 8 am–4:30 pm, plus an August class reception; Candid talks with city, county, state, school and business leaders; A class service project; Meals, workshops and a team-building session included</t>
        </is>
      </c>
      <c r="G115" s="6" t="n">
        <v>525</v>
      </c>
      <c r="H115" s="6" t="n">
        <v>625</v>
      </c>
      <c r="I115" s="6" t="n">
        <v>0</v>
      </c>
      <c r="J115" s="5" t="inlineStr">
        <is>
          <t>2026–27 tuition $525 for Chamber members, $625 for non-members; covers meals, workshops, materials, team building and a candidate reception. You also help at the Fall Festival and attend one City Council meeting.</t>
        </is>
      </c>
      <c r="K115" s="7" t="n">
        <v>10</v>
      </c>
      <c r="L115" s="7" t="n">
        <v>2</v>
      </c>
      <c r="M115" s="6" t="n"/>
      <c r="N115" s="8" t="n">
        <v>9</v>
      </c>
      <c r="O115" s="7" t="n"/>
      <c r="P115" s="7" t="n"/>
      <c r="Q115" t="inlineStr">
        <is>
          <t>none</t>
        </is>
      </c>
      <c r="R115" t="inlineStr">
        <is>
          <t>application</t>
        </is>
      </c>
      <c r="S115" s="5" t="inlineStr">
        <is>
          <t>The 2026–27 class is underway (deadline was July 15, 2026); watch https://www.bluespringschamber.com/leadership-blue-springs for the 2027–28 application next summer or call (816) 229-8558</t>
        </is>
      </c>
      <c r="T115" s="5" t="inlineStr">
        <is>
          <t>Next class applications expected by July 2027</t>
        </is>
      </c>
      <c r="U115" t="inlineStr">
        <is>
          <t>weekday daytime</t>
        </is>
      </c>
      <c r="V115" s="5" t="inlineStr">
        <is>
          <t>Weekdays, 8 am–4:30 pm</t>
        </is>
      </c>
      <c r="W115" s="5" t="inlineStr">
        <is>
          <t>One day a month, September–May</t>
        </is>
      </c>
      <c r="X115" t="inlineStr">
        <is>
          <t>Aug–May</t>
        </is>
      </c>
      <c r="Y115" s="5" t="inlineStr">
        <is>
          <t>Blue Springs Chamber of Commerce (sessions rotate)</t>
        </is>
      </c>
      <c r="Z115" s="5" t="inlineStr">
        <is>
          <t>1000 W Main St, Blue Springs, MO 64014</t>
        </is>
      </c>
      <c r="AA115" t="inlineStr">
        <is>
          <t>Yes</t>
        </is>
      </c>
      <c r="AB115" t="inlineStr">
        <is>
          <t>eastern Jackson County</t>
        </is>
      </c>
      <c r="AC115" t="inlineStr">
        <is>
          <t>cohort/class</t>
        </is>
      </c>
      <c r="AD115" t="inlineStr">
        <is>
          <t>learning; service</t>
        </is>
      </c>
      <c r="AE115" t="inlineStr">
        <is>
          <t>none</t>
        </is>
      </c>
      <c r="AF115" s="7" t="n">
        <v>4</v>
      </c>
      <c r="AG115" s="5" t="inlineStr">
        <is>
          <t>A small class of Blue Springs professionals and business owners, with sessions led by city, county, state, school and business leaders.</t>
        </is>
      </c>
      <c r="AH115" s="9" t="inlineStr">
        <is>
          <t>https://www.bluespringschamber.com/leadership-blue-springs</t>
        </is>
      </c>
      <c r="AI115" s="9" t="inlineStr">
        <is>
          <t>https://www.bluespringschamber.com/leadership-blue-springs</t>
        </is>
      </c>
      <c r="AJ115" s="5" t="inlineStr">
        <is>
          <t>https://www.bluespringschamber.com/leadership-blue-springs</t>
        </is>
      </c>
      <c r="AK115" s="5" t="inlineStr">
        <is>
          <t>(816) 229-8558</t>
        </is>
      </c>
      <c r="AL115" t="inlineStr">
        <is>
          <t>verified</t>
        </is>
      </c>
      <c r="AM115" s="10" t="inlineStr">
        <is>
          <t>2026-10-24</t>
        </is>
      </c>
      <c r="AN115" s="5" t="inlineStr">
        <is>
          <t>blue-springs-chamber-leadership-blue-springs</t>
        </is>
      </c>
    </row>
    <row r="116">
      <c r="B116" s="5" t="inlineStr">
        <is>
          <t>Missouri Society of CPAs (MOCPA)</t>
        </is>
      </c>
      <c r="C116" s="5" t="inlineStr">
        <is>
          <t>Kansas City Chapter (Associate membership)</t>
        </is>
      </c>
      <c r="D116" t="inlineStr">
        <is>
          <t>Professional &amp; industry</t>
        </is>
      </c>
      <c r="E116" s="5" t="inlineStr">
        <is>
          <t>Missouri's CPA society. Its Kansas City chapter mixes volunteer afternoons, socials and CPE, and you can join as an associate before you're licensed.</t>
        </is>
      </c>
      <c r="F116" s="5" t="inlineStr">
        <is>
          <t>Kansas City chapter volunteer outings (2026: ScrapsKC and Happy Bottoms) and socials; Member pricing on MOCPA CPE courses and conferences; A statewide Young Professionals Committee you can join; Member directory, career center and eligibility for MOCPA's Outstanding Young Professional award</t>
        </is>
      </c>
      <c r="G116" s="6" t="n">
        <v>235</v>
      </c>
      <c r="H116" s="6" t="n">
        <v>235</v>
      </c>
      <c r="I116" s="6" t="n">
        <v>0</v>
      </c>
      <c r="J116" s="5" t="inlineStr">
        <is>
          <t>Associate Member dues $235 for a full year (July 1 start); first-year dues are prorated by join date ($175 Oct–Dec, $120 Jan–Mar). Associate = non-CPA professional at a CPA firm, or in corporate accounting, finance or government. Students join free. Socials and CPE are priced per event (the cancelled August 2026 game-show social was $40); volunteer outings are free.</t>
        </is>
      </c>
      <c r="K116" s="7" t="n">
        <v>4</v>
      </c>
      <c r="L116" s="7" t="n">
        <v>4</v>
      </c>
      <c r="M116" s="6" t="n"/>
      <c r="N116" s="8" t="n">
        <v>1.5</v>
      </c>
      <c r="O116" s="7" t="n"/>
      <c r="P116" s="7" t="n"/>
      <c r="Q116" t="inlineStr">
        <is>
          <t>none</t>
        </is>
      </c>
      <c r="R116" t="inlineStr">
        <is>
          <t>open</t>
        </is>
      </c>
      <c r="S116" s="5" t="inlineStr">
        <is>
          <t>Join as an Associate Member at https://mocpa.org/join (prorated from $175 if you join Oct–Dec), then register for the next Kansas City chapter event on https://mocpa.org/chapters/kc:kansas-city.</t>
        </is>
      </c>
      <c r="T116" s="5" t="inlineStr">
        <is>
          <t>Rolling (membership year starts July 1; first-year dues prorated)</t>
        </is>
      </c>
      <c r="U116" t="inlineStr">
        <is>
          <t>mixed</t>
        </is>
      </c>
      <c r="V116" s="5" t="inlineStr">
        <is>
          <t>Weekday afternoons and early evenings</t>
        </is>
      </c>
      <c r="W116" s="5" t="inlineStr">
        <is>
          <t>A few chapter events a year, plus CPE year-round</t>
        </is>
      </c>
      <c r="X116" t="inlineStr">
        <is>
          <t>Year-round</t>
        </is>
      </c>
      <c r="Y116" s="5" t="inlineStr">
        <is>
          <t>ScrapsKC</t>
        </is>
      </c>
      <c r="Z116" s="5" t="inlineStr">
        <is>
          <t>3269 Roanoke Rd, Kansas City, MO 64111</t>
        </is>
      </c>
      <c r="AA116" t="inlineStr">
        <is>
          <t>Yes</t>
        </is>
      </c>
      <c r="AB116" t="inlineStr">
        <is>
          <t>metro-wide</t>
        </is>
      </c>
      <c r="AC116" t="inlineStr">
        <is>
          <t>membership; volunteer</t>
        </is>
      </c>
      <c r="AD116" t="inlineStr">
        <is>
          <t>learning; service; social</t>
        </is>
      </c>
      <c r="AE116" t="inlineStr">
        <is>
          <t>none</t>
        </is>
      </c>
      <c r="AF116" s="7" t="n">
        <v>3</v>
      </c>
      <c r="AG116" s="5" t="inlineStr">
        <is>
          <t>Accountants at every stage: first-year staff, managers and partners from public firms, plus corporate finance and government accountants. About 1,600 members across the chapter's ten Missouri counties, including Jackson, Clay, Platte and Cass.</t>
        </is>
      </c>
      <c r="AH116" s="9" t="inlineStr">
        <is>
          <t>https://mocpa.org/chapters/kc:kansas-city</t>
        </is>
      </c>
      <c r="AI116" s="9" t="inlineStr">
        <is>
          <t>https://mocpa.org/join</t>
        </is>
      </c>
      <c r="AJ116" s="5" t="inlineStr">
        <is>
          <t>https://mocpa.org/join
https://mocpa.org/chapters/kc:kansas-city
https://mocpa.org/committees/000001cnv:young-professionals-committee
https://mocpa.org/cpe/201644dls:prime-time-showdown-at-the-game-show-battle-room
https://www.mocpa.org/awards</t>
        </is>
      </c>
      <c r="AK116" s="5" t="inlineStr">
        <is>
          <t>member@mocpa.org · 314-997-7966</t>
        </is>
      </c>
      <c r="AL116" t="inlineStr">
        <is>
          <t>verified</t>
        </is>
      </c>
      <c r="AM116" s="10" t="inlineStr">
        <is>
          <t>2026-10-24</t>
        </is>
      </c>
      <c r="AN116" s="5" t="inlineStr">
        <is>
          <t>mocpa-kansas-city-chapter</t>
        </is>
      </c>
    </row>
    <row r="117">
      <c r="B117" s="5" t="inlineStr">
        <is>
          <t>Kansas Society of CPAs (KSCPA)</t>
        </is>
      </c>
      <c r="C117" s="5" t="inlineStr">
        <is>
          <t>Metro Chapter and SPARK Young Professionals Network</t>
        </is>
      </c>
      <c r="D117" t="inlineStr">
        <is>
          <t>Professional &amp; industry</t>
        </is>
      </c>
      <c r="E117" s="5" t="inlineStr">
        <is>
          <t>Kansas's CPA society, with a metro chapter and a young-professionals network. If you're sitting for the CPA exam, membership can cost just $20.</t>
        </is>
      </c>
      <c r="F117" s="5" t="inlineStr">
        <is>
          <t>Metro Chapter networking and CPE events (Oct 2026: a subsidized KC Current match, $35 for members); SPARK Young Professionals Network and peer group for early-career accountants; KSCPA Member Value Day annual meeting and awards each November; Member pricing on KSCPA CPE</t>
        </is>
      </c>
      <c r="G117" s="6" t="n">
        <v>20</v>
      </c>
      <c r="H117" s="6" t="n">
        <v>275</v>
      </c>
      <c r="I117" s="6" t="n">
        <v>0</v>
      </c>
      <c r="J117" s="5" t="inlineStr">
        <is>
          <t>Low: Students/CPA Candidates package $0 plus optional Metro Chapter dues $20. High: Non-CPA Affiliate package $255 (non-CPA employees of public accounting firms, or under a CPA's supervision in business/industry/government) plus $20 chapter dues. Membership year Sept 1–Aug 31; first year prorated. Chapter events are priced per event (KC Current match $35 member / $50 non-member).</t>
        </is>
      </c>
      <c r="K117" s="7" t="n">
        <v>2</v>
      </c>
      <c r="L117" s="7" t="n">
        <v>4</v>
      </c>
      <c r="M117" s="6" t="n"/>
      <c r="N117" s="8" t="n">
        <v>1</v>
      </c>
      <c r="O117" s="7" t="n"/>
      <c r="P117" s="7" t="n"/>
      <c r="Q117" t="inlineStr">
        <is>
          <t>none</t>
        </is>
      </c>
      <c r="R117" t="inlineStr">
        <is>
          <t>open</t>
        </is>
      </c>
      <c r="S117" s="5" t="inlineStr">
        <is>
          <t>Pick the Students/CPA Candidates ($0) or Non-CPA Affiliate ($255) package at https://www.kscpa.org/join, add the $20 Metro Chapter, and ask info@kscpa.org to join the SPARK peer group.</t>
        </is>
      </c>
      <c r="T117" s="5" t="inlineStr">
        <is>
          <t>Rolling (year runs Sept 1–Aug 31; prorated)</t>
        </is>
      </c>
      <c r="U117" t="inlineStr">
        <is>
          <t>mixed</t>
        </is>
      </c>
      <c r="V117" s="5" t="inlineStr">
        <is>
          <t>Weeknights and occasional weekend socials</t>
        </is>
      </c>
      <c r="W117" s="5" t="inlineStr">
        <is>
          <t>A few chapter events a year, plus annual meeting in November</t>
        </is>
      </c>
      <c r="X117" t="inlineStr">
        <is>
          <t>Year-round</t>
        </is>
      </c>
      <c r="Y117" s="5" t="inlineStr">
        <is>
          <t>CPKC Stadium (2026 multi-chapter event; venues rotate)</t>
        </is>
      </c>
      <c r="Z117" s="5" t="n"/>
      <c r="AA117" t="inlineStr">
        <is>
          <t>Yes</t>
        </is>
      </c>
      <c r="AB117" t="inlineStr">
        <is>
          <t>metro-wide</t>
        </is>
      </c>
      <c r="AC117" t="inlineStr">
        <is>
          <t>membership</t>
        </is>
      </c>
      <c r="AD117" t="inlineStr">
        <is>
          <t>social; learning</t>
        </is>
      </c>
      <c r="AE117" t="inlineStr">
        <is>
          <t>none</t>
        </is>
      </c>
      <c r="AF117" s="7" t="n">
        <v>3</v>
      </c>
      <c r="AG117" s="5" t="inlineStr">
        <is>
          <t>CPAs and accounting staff from Kansas City-area firms, from exam candidates to firm leaders; SPARK gathers newer professionals with mentors.</t>
        </is>
      </c>
      <c r="AH117" s="9" t="inlineStr">
        <is>
          <t>https://www.kscpa.org/metro-chapter</t>
        </is>
      </c>
      <c r="AI117" s="9" t="inlineStr">
        <is>
          <t>https://www.kscpa.org/join</t>
        </is>
      </c>
      <c r="AJ117" s="5" t="inlineStr">
        <is>
          <t>https://www.kscpa.org/packages-rates
https://www.kscpa.org/metro-chapter
https://www.kscpa.org/newly-licensed-cpas
https://www.kscpa.org/event/kc-current-10252026
https://www.kscpa.org/join
https://www.kscpa.org/contact-the-kscpa-team
https://www.kscpa.org/networking-and-other-events</t>
        </is>
      </c>
      <c r="AK117" s="5" t="inlineStr">
        <is>
          <t>info@kscpa.org · 785-272-4366</t>
        </is>
      </c>
      <c r="AL117" t="inlineStr">
        <is>
          <t>verified</t>
        </is>
      </c>
      <c r="AM117" s="10" t="inlineStr">
        <is>
          <t>2026-10-24</t>
        </is>
      </c>
      <c r="AN117" s="5" t="inlineStr">
        <is>
          <t>kscpa-metro-chapter-spark</t>
        </is>
      </c>
    </row>
    <row r="118">
      <c r="B118" s="5" t="inlineStr">
        <is>
          <t>Lee's Summit Chamber of Commerce</t>
        </is>
      </c>
      <c r="C118" s="5" t="inlineStr">
        <is>
          <t>Leadership Lee's Summit</t>
        </is>
      </c>
      <c r="D118" t="inlineStr">
        <is>
          <t>Civic &amp; leadership</t>
        </is>
      </c>
      <c r="E118" s="5" t="inlineStr">
        <is>
          <t>One weekday a month for nine months, you learn how Lee's Summit runs, from schools and government to health care and business.</t>
        </is>
      </c>
      <c r="F118" s="5" t="inlineStr">
        <is>
          <t>Nine full-day sessions, September to May, plus a welcome reception and graduation; Sessions on local history, education, government, recreation, health and business; Eight hours of community service and a class service project; A class of up to 30 people</t>
        </is>
      </c>
      <c r="G118" s="6" t="n">
        <v>950</v>
      </c>
      <c r="H118" s="6" t="n">
        <v>1200</v>
      </c>
      <c r="I118" s="6" t="n">
        <v>0</v>
      </c>
      <c r="J118" s="5" t="inlineStr">
        <is>
          <t>Tuition $950 for Chamber members, $1,200 for non-members; covers materials and workshops. Payable by you, your employer or a sponsor before the first September class. You must also attend one Chamber event outside class, which may carry its own ticket price.</t>
        </is>
      </c>
      <c r="K118" s="7" t="n">
        <v>11</v>
      </c>
      <c r="L118" s="7" t="n">
        <v>1</v>
      </c>
      <c r="M118" s="6" t="n"/>
      <c r="N118" s="8" t="n">
        <v>9</v>
      </c>
      <c r="O118" s="7" t="n">
        <v>21</v>
      </c>
      <c r="P118" s="7" t="n"/>
      <c r="Q118" t="inlineStr">
        <is>
          <t>none</t>
        </is>
      </c>
      <c r="R118" t="inlineStr">
        <is>
          <t>application</t>
        </is>
      </c>
      <c r="S118" s="5" t="inlineStr">
        <is>
          <t>The 2026–27 class is underway and its application form is closed; watch https://www.lschamber.com/leadership-lees-summit/ for the 2027–28 application or call (816) 524-2424 for the timeline</t>
        </is>
      </c>
      <c r="T118" s="5" t="inlineStr">
        <is>
          <t>2026–27 class underway; next class starts September 2027</t>
        </is>
      </c>
      <c r="U118" t="inlineStr">
        <is>
          <t>weekday daytime</t>
        </is>
      </c>
      <c r="V118" s="5" t="inlineStr">
        <is>
          <t>Weekdays, 8 am–4:30 pm</t>
        </is>
      </c>
      <c r="W118" s="5" t="inlineStr">
        <is>
          <t>One day a month, September–May</t>
        </is>
      </c>
      <c r="X118" t="inlineStr">
        <is>
          <t>Aug–May</t>
        </is>
      </c>
      <c r="Y118" s="5" t="inlineStr">
        <is>
          <t>Lee's Summit Chamber of Commerce (sessions rotate)</t>
        </is>
      </c>
      <c r="Z118" s="5" t="inlineStr">
        <is>
          <t>220 SE Main St, Lee's Summit, MO 64063</t>
        </is>
      </c>
      <c r="AA118" t="inlineStr">
        <is>
          <t>Yes</t>
        </is>
      </c>
      <c r="AB118" t="inlineStr">
        <is>
          <t>eastern Jackson County</t>
        </is>
      </c>
      <c r="AC118" t="inlineStr">
        <is>
          <t>cohort/class</t>
        </is>
      </c>
      <c r="AD118" t="inlineStr">
        <is>
          <t>learning; service</t>
        </is>
      </c>
      <c r="AE118" t="inlineStr">
        <is>
          <t>none</t>
        </is>
      </c>
      <c r="AF118" s="7" t="n">
        <v>4</v>
      </c>
      <c r="AG118" s="5" t="inlineStr">
        <is>
          <t>Up to 30 Lee's Summit professionals, picked partly for leadership potential, meeting the people who run the city's schools, hospitals, government and major employers.</t>
        </is>
      </c>
      <c r="AH118" s="9" t="inlineStr">
        <is>
          <t>https://www.lschamber.com/leadership-lees-summit/</t>
        </is>
      </c>
      <c r="AI118" s="9" t="inlineStr">
        <is>
          <t>https://www.lschamber.com/leadership-lees-summit/</t>
        </is>
      </c>
      <c r="AJ118" s="5" t="inlineStr">
        <is>
          <t>https://www.lschamber.com/leadership-lees-summit/
https://leessummitchamberofcommerce.growthzoneapp.com/ap/Form/FillV2/PoN55svp</t>
        </is>
      </c>
      <c r="AK118" s="5" t="inlineStr">
        <is>
          <t>(816) 524-2424</t>
        </is>
      </c>
      <c r="AL118" t="inlineStr">
        <is>
          <t>verified</t>
        </is>
      </c>
      <c r="AM118" s="10" t="inlineStr">
        <is>
          <t>2026-10-24</t>
        </is>
      </c>
      <c r="AN118" s="5" t="inlineStr">
        <is>
          <t>lees-summit-chamber-leadership-lees-summit</t>
        </is>
      </c>
    </row>
    <row r="119">
      <c r="B119" s="5" t="inlineStr">
        <is>
          <t>Greater Kansas City Chamber of Commerce</t>
        </is>
      </c>
      <c r="C119" s="5" t="inlineStr">
        <is>
          <t>genKC</t>
        </is>
      </c>
      <c r="D119" t="inlineStr">
        <is>
          <t>Civic &amp; leadership</t>
        </is>
      </c>
      <c r="E119" s="5" t="inlineStr">
        <is>
          <t>You meet KC's early-career crowd at trivia, fowling, a holiday party, a nonprofit expo and career talks. Your employer must be a KC Chamber member.</t>
        </is>
      </c>
      <c r="F119" s="5" t="inlineStr">
        <is>
          <t>A genKC membership for the November 1 to October 31 program year (the Chamber values one at $850); Ticketed socials ($15–$35 each in 2025–26): GEN-ius KC trivia night, Pins &amp; Professionals fowling night, the Jingle Mingle holiday party and the Banter &amp; Decanter wine competition; KC Connections ($5), an expo where 20+ Kansas City organizations share volunteer and board openings; Career talks: Coffee &amp; Conversations roundtables with Centurions, Grow to CEO panels and a Leadership Round Table Series; Community service projects with other early-career professionals</t>
        </is>
      </c>
      <c r="G119" s="6" t="n">
        <v>80</v>
      </c>
      <c r="H119" s="6" t="n">
        <v>930</v>
      </c>
      <c r="I119" s="6" t="n">
        <v>0</v>
      </c>
      <c r="J119" s="5" t="inlineStr">
        <is>
          <t>Estimated: no individual genKC price is published. Your employer must be a KC Chamber member. The Chamber says it "does not have individual membership rates" and that employees of a member company use their company's membership benefits; it lists genKC among those benefits. The only published figure is a 2026–27 genKC membership "valued at $850" (November 1, 2026–October 31, 2027), treated here as the per-person price of a membership seat normally bought by, or bundled into, a member employer's Chamber package. Low ($80) = your employer covers the seat and you buy tickets for four events at published prices: trivia $35 (April 2026), KC Connections $5 (August 2026), Pins &amp; Professionals $25 (September 2026) and Jingle Mingle, where guests bring at least $15 of food in lieu of a cover charge (December 2025 basis). The Coffee &amp; Conversations price is not published, so it is counted as optional and left out of the range. High ($930) = you pay the $850 seat yourself plus the same tickets. Optional: Banter &amp; Decanter was $175 per team of five in 2025 ($35 each). Contact for pricing.</t>
        </is>
      </c>
      <c r="K119" s="7" t="n">
        <v>4</v>
      </c>
      <c r="L119" s="7" t="n">
        <v>4</v>
      </c>
      <c r="M119" s="6" t="n"/>
      <c r="N119" s="8" t="n">
        <v>1.5</v>
      </c>
      <c r="O119" s="7" t="n"/>
      <c r="P119" s="7" t="n"/>
      <c r="Q119" t="inlineStr">
        <is>
          <t>none</t>
        </is>
      </c>
      <c r="R119" t="inlineStr">
        <is>
          <t>sponsor-required</t>
        </is>
      </c>
      <c r="S119" s="5" t="inlineStr">
        <is>
          <t>Contact for pricing: ask your HR team, or the Chamber at info@kcchamber.com or (816) 221-2424, whether your employer's KC Chamber membership includes a genKC seat for the program year that starts November 1, 2026, and join the genKC event email list with the form at https://www.kcchamber.com/genkc/. Your employer must be a KC Chamber member.</t>
        </is>
      </c>
      <c r="T119" s="5" t="inlineStr">
        <is>
          <t>2026–27 program year starts November 1, 2026; mid-year joining is not stated</t>
        </is>
      </c>
      <c r="U119" t="inlineStr">
        <is>
          <t>weekday evening</t>
        </is>
      </c>
      <c r="V119" s="5" t="inlineStr">
        <is>
          <t>Mostly Thursday evenings, 5:30–9 pm, plus an occasional breakfast (7:30–10 am)</t>
        </is>
      </c>
      <c r="W119" s="5" t="inlineStr">
        <is>
          <t>About every month or two; program year November–October</t>
        </is>
      </c>
      <c r="X119" t="inlineStr">
        <is>
          <t>Apr, Jul–Oct, Dec</t>
        </is>
      </c>
      <c r="Y119" s="5" t="n"/>
      <c r="Z119" s="5" t="n"/>
      <c r="AA119" t="inlineStr">
        <is>
          <t>Yes</t>
        </is>
      </c>
      <c r="AB119" t="inlineStr">
        <is>
          <t>metro-wide</t>
        </is>
      </c>
      <c r="AC119" t="inlineStr">
        <is>
          <t>membership</t>
        </is>
      </c>
      <c r="AD119" t="inlineStr">
        <is>
          <t>social; learning; service</t>
        </is>
      </c>
      <c r="AE119" t="inlineStr">
        <is>
          <t>none</t>
        </is>
      </c>
      <c r="AF119" s="7" t="n">
        <v>2</v>
      </c>
      <c r="AG119" s="5" t="inlineStr">
        <is>
          <t>Mostly early-career professionals from employers across the metro. Panels, leadership roundtables and Coffee &amp; Conversations bring in established leaders and current and former Centurions.</t>
        </is>
      </c>
      <c r="AH119" s="9" t="inlineStr">
        <is>
          <t>https://www.kcchamber.com/genkc/</t>
        </is>
      </c>
      <c r="AI119" s="9" t="inlineStr">
        <is>
          <t>https://www.kcchamber.com/genkc/</t>
        </is>
      </c>
      <c r="AJ119" s="5" t="inlineStr">
        <is>
          <t>https://www.kcchamber.com/genkc/
https://www.kcchamber.com/current-topics/your-chamber-at-work-september-28-2026/
https://www.kcchamber.com/current-topics/your-chamber-at-work-october-5-2026/
https://www.kcchamber.com/current-topics/your-chamber-at-work-september-21-2026/
https://www.kcchamber.com/current-topics/your-chamber-at-work-september-14-2026/
https://www.kcchamber.com/current-topics/your-chamber-at-work-august-17-2026/
https://www.kcchamber.com/current-topics/your-chamber-at-work-july-6-2026/
https://www.kcchamber.com/current-topics/your-chamber-at-work-april-13-2026/
https://www.kcchamber.com/current-topics/your-chamber-at-work-december-8-2025/
https://www.kcchamber.com/current-topics/your-chamber-at-work-october-13-2025/
https://www.kcchamber.com/current-topics/your-chamber-at-work-september-22-2025/
https://www.kcchamber.com/become-a-member/
https://www.kcchamber.com/member-resources-overview/
https://www.kcchamber.com/contact/</t>
        </is>
      </c>
      <c r="AK119" s="5" t="inlineStr">
        <is>
          <t>info@kcchamber.com · (816) 221-2424</t>
        </is>
      </c>
      <c r="AL119" t="inlineStr">
        <is>
          <t>estimated</t>
        </is>
      </c>
      <c r="AM119" s="10" t="inlineStr">
        <is>
          <t>2026-10-25</t>
        </is>
      </c>
      <c r="AN119" s="5" t="inlineStr">
        <is>
          <t>kc-chamber-genkc</t>
        </is>
      </c>
    </row>
    <row r="120">
      <c r="B120" s="5" t="inlineStr">
        <is>
          <t>Northeast Johnson County Chamber of Commerce</t>
        </is>
      </c>
      <c r="C120" s="5" t="inlineStr">
        <is>
          <t>Leadership NEJC</t>
        </is>
      </c>
      <c r="D120" t="inlineStr">
        <is>
          <t>Civic &amp; leadership</t>
        </is>
      </c>
      <c r="E120" s="5" t="inlineStr">
        <is>
          <t>You spend ten days, mostly Wednesdays from January to June, learning to lead and seeing how northeast Johnson County's cities work. Apply by October 31.</t>
        </is>
      </c>
      <c r="F120" s="5" t="inlineStr">
        <is>
          <t>Ten sessions, mostly Wednesdays, 8 am to about 4:30 pm, with an optional social after; CliftonStrengths assessment and leadership workshops; Behind-the-scenes access to local and county leaders and agencies; A class service project in northeast Johnson County</t>
        </is>
      </c>
      <c r="G120" s="6" t="n">
        <v>1200</v>
      </c>
      <c r="H120" s="6" t="n">
        <v>1600</v>
      </c>
      <c r="I120" s="6" t="n">
        <v>0</v>
      </c>
      <c r="J120" s="5" t="inlineStr">
        <is>
          <t>2027 tuition $1,200 for NEJC Chamber members, $1,600 for non-members; covers all program costs including the CliftonStrengths 34 code. Discounts and scholarships for Chamber members and sponsors.</t>
        </is>
      </c>
      <c r="K120" s="7" t="n">
        <v>10</v>
      </c>
      <c r="L120" s="7" t="n">
        <v>10</v>
      </c>
      <c r="M120" s="6" t="n"/>
      <c r="N120" s="8" t="n">
        <v>16</v>
      </c>
      <c r="O120" s="7" t="n"/>
      <c r="P120" s="7" t="n"/>
      <c r="Q120" t="inlineStr">
        <is>
          <t>none</t>
        </is>
      </c>
      <c r="R120" t="inlineStr">
        <is>
          <t>application</t>
        </is>
      </c>
      <c r="S120" s="5" t="inlineStr">
        <is>
          <t>Register online from https://nejcchamber.com/leadership/ by October 31, 2026; the Class of 2027 is announced mid-November</t>
        </is>
      </c>
      <c r="T120" s="5" t="inlineStr">
        <is>
          <t>Applications due October 31, 2026 (Class of 2027)</t>
        </is>
      </c>
      <c r="U120" t="inlineStr">
        <is>
          <t>weekday daytime</t>
        </is>
      </c>
      <c r="V120" s="5" t="inlineStr">
        <is>
          <t>Mostly Wednesdays, 8 am–5:30 pm</t>
        </is>
      </c>
      <c r="W120" s="5" t="inlineStr">
        <is>
          <t>Ten sessions, January–June</t>
        </is>
      </c>
      <c r="X120" t="inlineStr">
        <is>
          <t>Jan–Jun</t>
        </is>
      </c>
      <c r="Y120" s="5" t="inlineStr">
        <is>
          <t>NEJC Chamber of Commerce (sessions rotate)</t>
        </is>
      </c>
      <c r="Z120" s="5" t="inlineStr">
        <is>
          <t>5115 Roe Blvd, Roeland Park, KS 66205</t>
        </is>
      </c>
      <c r="AA120" t="inlineStr">
        <is>
          <t>Yes</t>
        </is>
      </c>
      <c r="AB120" t="inlineStr">
        <is>
          <t>Johnson County</t>
        </is>
      </c>
      <c r="AC120" t="inlineStr">
        <is>
          <t>cohort/class</t>
        </is>
      </c>
      <c r="AD120" t="inlineStr">
        <is>
          <t>learning; service</t>
        </is>
      </c>
      <c r="AE120" t="inlineStr">
        <is>
          <t>none</t>
        </is>
      </c>
      <c r="AF120" s="7" t="n">
        <v>4</v>
      </c>
      <c r="AG120" s="5" t="inlineStr">
        <is>
          <t>Emerging and seasoned professionals from northeast Johnson County cities, banks, parks and nonprofits, with sessions led by local and county officials and agency heads.</t>
        </is>
      </c>
      <c r="AH120" s="9" t="inlineStr">
        <is>
          <t>https://nejcchamber.com/leadership/</t>
        </is>
      </c>
      <c r="AI120" s="9" t="inlineStr">
        <is>
          <t>https://nejcchamber.com/leadership/</t>
        </is>
      </c>
      <c r="AJ120" s="5" t="inlineStr">
        <is>
          <t>https://nejcchamber.com/leadership/
https://edge.growthzonecms.com/sites/2581/2026/07/Leadership-NEJC-2027-Registration-PDF.pdf</t>
        </is>
      </c>
      <c r="AK120" s="5" t="inlineStr">
        <is>
          <t>info@nejcchamber.com</t>
        </is>
      </c>
      <c r="AL120" t="inlineStr">
        <is>
          <t>verified</t>
        </is>
      </c>
      <c r="AM120" s="10" t="inlineStr">
        <is>
          <t>2026-10-24</t>
        </is>
      </c>
      <c r="AN120" s="5" t="inlineStr">
        <is>
          <t>nejc-chamber-leadership-nejc</t>
        </is>
      </c>
    </row>
  </sheetData>
  <autoFilter ref="A1:AN120"/>
  <dataValidations count="1">
    <dataValidation sqref="AF2:AF120" showDropDown="0" showInputMessage="0" showErrorMessage="1" allowBlank="0" errorTitle="Room rating" error="Room rating is a whole number from 1 to 5." type="whole" operator="between">
      <formula1>1</formula1>
      <formula2>5</formula2>
    </dataValidation>
  </dataValidations>
  <hyperlinks>
    <hyperlink xmlns:r="http://schemas.openxmlformats.org/officeDocument/2006/relationships" ref="AH2" r:id="rId1"/>
    <hyperlink xmlns:r="http://schemas.openxmlformats.org/officeDocument/2006/relationships" ref="AI2" r:id="rId2"/>
    <hyperlink xmlns:r="http://schemas.openxmlformats.org/officeDocument/2006/relationships" ref="AH3" r:id="rId3"/>
    <hyperlink xmlns:r="http://schemas.openxmlformats.org/officeDocument/2006/relationships" ref="AI3" r:id="rId4"/>
    <hyperlink xmlns:r="http://schemas.openxmlformats.org/officeDocument/2006/relationships" ref="AH4" r:id="rId5"/>
    <hyperlink xmlns:r="http://schemas.openxmlformats.org/officeDocument/2006/relationships" ref="AI4" r:id="rId6"/>
    <hyperlink xmlns:r="http://schemas.openxmlformats.org/officeDocument/2006/relationships" ref="AH5" r:id="rId7"/>
    <hyperlink xmlns:r="http://schemas.openxmlformats.org/officeDocument/2006/relationships" ref="AI5" r:id="rId8"/>
    <hyperlink xmlns:r="http://schemas.openxmlformats.org/officeDocument/2006/relationships" ref="AH6" r:id="rId9"/>
    <hyperlink xmlns:r="http://schemas.openxmlformats.org/officeDocument/2006/relationships" ref="AI6" r:id="rId10"/>
    <hyperlink xmlns:r="http://schemas.openxmlformats.org/officeDocument/2006/relationships" ref="AH7" r:id="rId11"/>
    <hyperlink xmlns:r="http://schemas.openxmlformats.org/officeDocument/2006/relationships" ref="AI7" r:id="rId12"/>
    <hyperlink xmlns:r="http://schemas.openxmlformats.org/officeDocument/2006/relationships" ref="AH8" r:id="rId13"/>
    <hyperlink xmlns:r="http://schemas.openxmlformats.org/officeDocument/2006/relationships" ref="AI8" r:id="rId14"/>
    <hyperlink xmlns:r="http://schemas.openxmlformats.org/officeDocument/2006/relationships" ref="AH9" r:id="rId15"/>
    <hyperlink xmlns:r="http://schemas.openxmlformats.org/officeDocument/2006/relationships" ref="AI9" r:id="rId16"/>
    <hyperlink xmlns:r="http://schemas.openxmlformats.org/officeDocument/2006/relationships" ref="AH10" r:id="rId17"/>
    <hyperlink xmlns:r="http://schemas.openxmlformats.org/officeDocument/2006/relationships" ref="AI10" r:id="rId18"/>
    <hyperlink xmlns:r="http://schemas.openxmlformats.org/officeDocument/2006/relationships" ref="AH11" r:id="rId19"/>
    <hyperlink xmlns:r="http://schemas.openxmlformats.org/officeDocument/2006/relationships" ref="AI11" r:id="rId20"/>
    <hyperlink xmlns:r="http://schemas.openxmlformats.org/officeDocument/2006/relationships" ref="AH12" r:id="rId21"/>
    <hyperlink xmlns:r="http://schemas.openxmlformats.org/officeDocument/2006/relationships" ref="AI12" r:id="rId22"/>
    <hyperlink xmlns:r="http://schemas.openxmlformats.org/officeDocument/2006/relationships" ref="AH13" r:id="rId23"/>
    <hyperlink xmlns:r="http://schemas.openxmlformats.org/officeDocument/2006/relationships" ref="AI13" r:id="rId24"/>
    <hyperlink xmlns:r="http://schemas.openxmlformats.org/officeDocument/2006/relationships" ref="AH14" r:id="rId25"/>
    <hyperlink xmlns:r="http://schemas.openxmlformats.org/officeDocument/2006/relationships" ref="AI14" r:id="rId26"/>
    <hyperlink xmlns:r="http://schemas.openxmlformats.org/officeDocument/2006/relationships" ref="AH15" r:id="rId27"/>
    <hyperlink xmlns:r="http://schemas.openxmlformats.org/officeDocument/2006/relationships" ref="AI15" r:id="rId28"/>
    <hyperlink xmlns:r="http://schemas.openxmlformats.org/officeDocument/2006/relationships" ref="AH16" r:id="rId29"/>
    <hyperlink xmlns:r="http://schemas.openxmlformats.org/officeDocument/2006/relationships" ref="AI16" r:id="rId30"/>
    <hyperlink xmlns:r="http://schemas.openxmlformats.org/officeDocument/2006/relationships" ref="AH17" r:id="rId31"/>
    <hyperlink xmlns:r="http://schemas.openxmlformats.org/officeDocument/2006/relationships" ref="AI17" r:id="rId32"/>
    <hyperlink xmlns:r="http://schemas.openxmlformats.org/officeDocument/2006/relationships" ref="AH18" r:id="rId33"/>
    <hyperlink xmlns:r="http://schemas.openxmlformats.org/officeDocument/2006/relationships" ref="AI18" r:id="rId34"/>
    <hyperlink xmlns:r="http://schemas.openxmlformats.org/officeDocument/2006/relationships" ref="AH19" r:id="rId35"/>
    <hyperlink xmlns:r="http://schemas.openxmlformats.org/officeDocument/2006/relationships" ref="AI19" r:id="rId36"/>
    <hyperlink xmlns:r="http://schemas.openxmlformats.org/officeDocument/2006/relationships" ref="AH20" r:id="rId37"/>
    <hyperlink xmlns:r="http://schemas.openxmlformats.org/officeDocument/2006/relationships" ref="AI20" r:id="rId38"/>
    <hyperlink xmlns:r="http://schemas.openxmlformats.org/officeDocument/2006/relationships" ref="AH21" r:id="rId39"/>
    <hyperlink xmlns:r="http://schemas.openxmlformats.org/officeDocument/2006/relationships" ref="AI21" r:id="rId40"/>
    <hyperlink xmlns:r="http://schemas.openxmlformats.org/officeDocument/2006/relationships" ref="AH22" r:id="rId41"/>
    <hyperlink xmlns:r="http://schemas.openxmlformats.org/officeDocument/2006/relationships" ref="AI22" r:id="rId42"/>
    <hyperlink xmlns:r="http://schemas.openxmlformats.org/officeDocument/2006/relationships" ref="AH23" r:id="rId43"/>
    <hyperlink xmlns:r="http://schemas.openxmlformats.org/officeDocument/2006/relationships" ref="AI23" r:id="rId44"/>
    <hyperlink xmlns:r="http://schemas.openxmlformats.org/officeDocument/2006/relationships" ref="AH24" r:id="rId45"/>
    <hyperlink xmlns:r="http://schemas.openxmlformats.org/officeDocument/2006/relationships" ref="AI24" r:id="rId46"/>
    <hyperlink xmlns:r="http://schemas.openxmlformats.org/officeDocument/2006/relationships" ref="AH25" r:id="rId47"/>
    <hyperlink xmlns:r="http://schemas.openxmlformats.org/officeDocument/2006/relationships" ref="AH26" r:id="rId48"/>
    <hyperlink xmlns:r="http://schemas.openxmlformats.org/officeDocument/2006/relationships" ref="AI26" r:id="rId49"/>
    <hyperlink xmlns:r="http://schemas.openxmlformats.org/officeDocument/2006/relationships" ref="AH27" r:id="rId50"/>
    <hyperlink xmlns:r="http://schemas.openxmlformats.org/officeDocument/2006/relationships" ref="AI27" r:id="rId51"/>
    <hyperlink xmlns:r="http://schemas.openxmlformats.org/officeDocument/2006/relationships" ref="AH28" r:id="rId52"/>
    <hyperlink xmlns:r="http://schemas.openxmlformats.org/officeDocument/2006/relationships" ref="AI28" r:id="rId53"/>
    <hyperlink xmlns:r="http://schemas.openxmlformats.org/officeDocument/2006/relationships" ref="AH29" r:id="rId54"/>
    <hyperlink xmlns:r="http://schemas.openxmlformats.org/officeDocument/2006/relationships" ref="AI29" r:id="rId55"/>
    <hyperlink xmlns:r="http://schemas.openxmlformats.org/officeDocument/2006/relationships" ref="AH30" r:id="rId56"/>
    <hyperlink xmlns:r="http://schemas.openxmlformats.org/officeDocument/2006/relationships" ref="AI30" r:id="rId57"/>
    <hyperlink xmlns:r="http://schemas.openxmlformats.org/officeDocument/2006/relationships" ref="AH31" r:id="rId58"/>
    <hyperlink xmlns:r="http://schemas.openxmlformats.org/officeDocument/2006/relationships" ref="AI31" r:id="rId59"/>
    <hyperlink xmlns:r="http://schemas.openxmlformats.org/officeDocument/2006/relationships" ref="AH32" r:id="rId60"/>
    <hyperlink xmlns:r="http://schemas.openxmlformats.org/officeDocument/2006/relationships" ref="AI32" r:id="rId61"/>
    <hyperlink xmlns:r="http://schemas.openxmlformats.org/officeDocument/2006/relationships" ref="AH33" r:id="rId62"/>
    <hyperlink xmlns:r="http://schemas.openxmlformats.org/officeDocument/2006/relationships" ref="AI33" r:id="rId63"/>
    <hyperlink xmlns:r="http://schemas.openxmlformats.org/officeDocument/2006/relationships" ref="AH34" r:id="rId64"/>
    <hyperlink xmlns:r="http://schemas.openxmlformats.org/officeDocument/2006/relationships" ref="AI34" r:id="rId65"/>
    <hyperlink xmlns:r="http://schemas.openxmlformats.org/officeDocument/2006/relationships" ref="AH35" r:id="rId66"/>
    <hyperlink xmlns:r="http://schemas.openxmlformats.org/officeDocument/2006/relationships" ref="AI35" r:id="rId67"/>
    <hyperlink xmlns:r="http://schemas.openxmlformats.org/officeDocument/2006/relationships" ref="AH36" r:id="rId68"/>
    <hyperlink xmlns:r="http://schemas.openxmlformats.org/officeDocument/2006/relationships" ref="AI36" r:id="rId69"/>
    <hyperlink xmlns:r="http://schemas.openxmlformats.org/officeDocument/2006/relationships" ref="AH37" r:id="rId70"/>
    <hyperlink xmlns:r="http://schemas.openxmlformats.org/officeDocument/2006/relationships" ref="AI37" r:id="rId71"/>
    <hyperlink xmlns:r="http://schemas.openxmlformats.org/officeDocument/2006/relationships" ref="AH38" r:id="rId72"/>
    <hyperlink xmlns:r="http://schemas.openxmlformats.org/officeDocument/2006/relationships" ref="AI38" r:id="rId73"/>
    <hyperlink xmlns:r="http://schemas.openxmlformats.org/officeDocument/2006/relationships" ref="AH39" r:id="rId74"/>
    <hyperlink xmlns:r="http://schemas.openxmlformats.org/officeDocument/2006/relationships" ref="AI39" r:id="rId75"/>
    <hyperlink xmlns:r="http://schemas.openxmlformats.org/officeDocument/2006/relationships" ref="AH40" r:id="rId76"/>
    <hyperlink xmlns:r="http://schemas.openxmlformats.org/officeDocument/2006/relationships" ref="AI40" r:id="rId77"/>
    <hyperlink xmlns:r="http://schemas.openxmlformats.org/officeDocument/2006/relationships" ref="AH41" r:id="rId78"/>
    <hyperlink xmlns:r="http://schemas.openxmlformats.org/officeDocument/2006/relationships" ref="AI41" r:id="rId79"/>
    <hyperlink xmlns:r="http://schemas.openxmlformats.org/officeDocument/2006/relationships" ref="AH42" r:id="rId80"/>
    <hyperlink xmlns:r="http://schemas.openxmlformats.org/officeDocument/2006/relationships" ref="AI42" r:id="rId81"/>
    <hyperlink xmlns:r="http://schemas.openxmlformats.org/officeDocument/2006/relationships" ref="AH43" r:id="rId82"/>
    <hyperlink xmlns:r="http://schemas.openxmlformats.org/officeDocument/2006/relationships" ref="AI43" r:id="rId83"/>
    <hyperlink xmlns:r="http://schemas.openxmlformats.org/officeDocument/2006/relationships" ref="AH44" r:id="rId84"/>
    <hyperlink xmlns:r="http://schemas.openxmlformats.org/officeDocument/2006/relationships" ref="AI44" r:id="rId85"/>
    <hyperlink xmlns:r="http://schemas.openxmlformats.org/officeDocument/2006/relationships" ref="AH45" r:id="rId86"/>
    <hyperlink xmlns:r="http://schemas.openxmlformats.org/officeDocument/2006/relationships" ref="AI45" r:id="rId87"/>
    <hyperlink xmlns:r="http://schemas.openxmlformats.org/officeDocument/2006/relationships" ref="AH46" r:id="rId88"/>
    <hyperlink xmlns:r="http://schemas.openxmlformats.org/officeDocument/2006/relationships" ref="AI46" r:id="rId89"/>
    <hyperlink xmlns:r="http://schemas.openxmlformats.org/officeDocument/2006/relationships" ref="AH47" r:id="rId90"/>
    <hyperlink xmlns:r="http://schemas.openxmlformats.org/officeDocument/2006/relationships" ref="AI47" r:id="rId91"/>
    <hyperlink xmlns:r="http://schemas.openxmlformats.org/officeDocument/2006/relationships" ref="AH48" r:id="rId92"/>
    <hyperlink xmlns:r="http://schemas.openxmlformats.org/officeDocument/2006/relationships" ref="AI48" r:id="rId93"/>
    <hyperlink xmlns:r="http://schemas.openxmlformats.org/officeDocument/2006/relationships" ref="AH49" r:id="rId94"/>
    <hyperlink xmlns:r="http://schemas.openxmlformats.org/officeDocument/2006/relationships" ref="AI49" r:id="rId95"/>
    <hyperlink xmlns:r="http://schemas.openxmlformats.org/officeDocument/2006/relationships" ref="AH50" r:id="rId96"/>
    <hyperlink xmlns:r="http://schemas.openxmlformats.org/officeDocument/2006/relationships" ref="AI50" r:id="rId97"/>
    <hyperlink xmlns:r="http://schemas.openxmlformats.org/officeDocument/2006/relationships" ref="AH51" r:id="rId98"/>
    <hyperlink xmlns:r="http://schemas.openxmlformats.org/officeDocument/2006/relationships" ref="AI51" r:id="rId99"/>
    <hyperlink xmlns:r="http://schemas.openxmlformats.org/officeDocument/2006/relationships" ref="AH52" r:id="rId100"/>
    <hyperlink xmlns:r="http://schemas.openxmlformats.org/officeDocument/2006/relationships" ref="AI52" r:id="rId101"/>
    <hyperlink xmlns:r="http://schemas.openxmlformats.org/officeDocument/2006/relationships" ref="AH53" r:id="rId102"/>
    <hyperlink xmlns:r="http://schemas.openxmlformats.org/officeDocument/2006/relationships" ref="AI53" r:id="rId103"/>
    <hyperlink xmlns:r="http://schemas.openxmlformats.org/officeDocument/2006/relationships" ref="AH54" r:id="rId104"/>
    <hyperlink xmlns:r="http://schemas.openxmlformats.org/officeDocument/2006/relationships" ref="AI54" r:id="rId105"/>
    <hyperlink xmlns:r="http://schemas.openxmlformats.org/officeDocument/2006/relationships" ref="AH55" r:id="rId106"/>
    <hyperlink xmlns:r="http://schemas.openxmlformats.org/officeDocument/2006/relationships" ref="AI55" r:id="rId107"/>
    <hyperlink xmlns:r="http://schemas.openxmlformats.org/officeDocument/2006/relationships" ref="AH56" r:id="rId108"/>
    <hyperlink xmlns:r="http://schemas.openxmlformats.org/officeDocument/2006/relationships" ref="AI56" r:id="rId109"/>
    <hyperlink xmlns:r="http://schemas.openxmlformats.org/officeDocument/2006/relationships" ref="AH57" r:id="rId110"/>
    <hyperlink xmlns:r="http://schemas.openxmlformats.org/officeDocument/2006/relationships" ref="AI57" r:id="rId111"/>
    <hyperlink xmlns:r="http://schemas.openxmlformats.org/officeDocument/2006/relationships" ref="AH58" r:id="rId112"/>
    <hyperlink xmlns:r="http://schemas.openxmlformats.org/officeDocument/2006/relationships" ref="AI58" r:id="rId113"/>
    <hyperlink xmlns:r="http://schemas.openxmlformats.org/officeDocument/2006/relationships" ref="AH59" r:id="rId114"/>
    <hyperlink xmlns:r="http://schemas.openxmlformats.org/officeDocument/2006/relationships" ref="AI59" r:id="rId115"/>
    <hyperlink xmlns:r="http://schemas.openxmlformats.org/officeDocument/2006/relationships" ref="AH60" r:id="rId116"/>
    <hyperlink xmlns:r="http://schemas.openxmlformats.org/officeDocument/2006/relationships" ref="AI60" r:id="rId117"/>
    <hyperlink xmlns:r="http://schemas.openxmlformats.org/officeDocument/2006/relationships" ref="AH61" r:id="rId118"/>
    <hyperlink xmlns:r="http://schemas.openxmlformats.org/officeDocument/2006/relationships" ref="AI61" r:id="rId119"/>
    <hyperlink xmlns:r="http://schemas.openxmlformats.org/officeDocument/2006/relationships" ref="AH62" r:id="rId120"/>
    <hyperlink xmlns:r="http://schemas.openxmlformats.org/officeDocument/2006/relationships" ref="AI62" r:id="rId121"/>
    <hyperlink xmlns:r="http://schemas.openxmlformats.org/officeDocument/2006/relationships" ref="AH63" r:id="rId122"/>
    <hyperlink xmlns:r="http://schemas.openxmlformats.org/officeDocument/2006/relationships" ref="AI63" r:id="rId123"/>
    <hyperlink xmlns:r="http://schemas.openxmlformats.org/officeDocument/2006/relationships" ref="AH64" r:id="rId124"/>
    <hyperlink xmlns:r="http://schemas.openxmlformats.org/officeDocument/2006/relationships" ref="AI64" r:id="rId125"/>
    <hyperlink xmlns:r="http://schemas.openxmlformats.org/officeDocument/2006/relationships" ref="AH65" r:id="rId126"/>
    <hyperlink xmlns:r="http://schemas.openxmlformats.org/officeDocument/2006/relationships" ref="AI65" r:id="rId127"/>
    <hyperlink xmlns:r="http://schemas.openxmlformats.org/officeDocument/2006/relationships" ref="AH66" r:id="rId128"/>
    <hyperlink xmlns:r="http://schemas.openxmlformats.org/officeDocument/2006/relationships" ref="AI66" r:id="rId129"/>
    <hyperlink xmlns:r="http://schemas.openxmlformats.org/officeDocument/2006/relationships" ref="AH67" r:id="rId130"/>
    <hyperlink xmlns:r="http://schemas.openxmlformats.org/officeDocument/2006/relationships" ref="AI67" r:id="rId131"/>
    <hyperlink xmlns:r="http://schemas.openxmlformats.org/officeDocument/2006/relationships" ref="AH68" r:id="rId132"/>
    <hyperlink xmlns:r="http://schemas.openxmlformats.org/officeDocument/2006/relationships" ref="AI68" r:id="rId133"/>
    <hyperlink xmlns:r="http://schemas.openxmlformats.org/officeDocument/2006/relationships" ref="AH69" r:id="rId134"/>
    <hyperlink xmlns:r="http://schemas.openxmlformats.org/officeDocument/2006/relationships" ref="AI69" r:id="rId135"/>
    <hyperlink xmlns:r="http://schemas.openxmlformats.org/officeDocument/2006/relationships" ref="AH70" r:id="rId136"/>
    <hyperlink xmlns:r="http://schemas.openxmlformats.org/officeDocument/2006/relationships" ref="AI70" r:id="rId137"/>
    <hyperlink xmlns:r="http://schemas.openxmlformats.org/officeDocument/2006/relationships" ref="AH71" r:id="rId138"/>
    <hyperlink xmlns:r="http://schemas.openxmlformats.org/officeDocument/2006/relationships" ref="AI71" r:id="rId139"/>
    <hyperlink xmlns:r="http://schemas.openxmlformats.org/officeDocument/2006/relationships" ref="AH72" r:id="rId140"/>
    <hyperlink xmlns:r="http://schemas.openxmlformats.org/officeDocument/2006/relationships" ref="AI72" r:id="rId141"/>
    <hyperlink xmlns:r="http://schemas.openxmlformats.org/officeDocument/2006/relationships" ref="AH73" r:id="rId142"/>
    <hyperlink xmlns:r="http://schemas.openxmlformats.org/officeDocument/2006/relationships" ref="AI73" r:id="rId143"/>
    <hyperlink xmlns:r="http://schemas.openxmlformats.org/officeDocument/2006/relationships" ref="AH74" r:id="rId144"/>
    <hyperlink xmlns:r="http://schemas.openxmlformats.org/officeDocument/2006/relationships" ref="AI74" r:id="rId145"/>
    <hyperlink xmlns:r="http://schemas.openxmlformats.org/officeDocument/2006/relationships" ref="AH75" r:id="rId146"/>
    <hyperlink xmlns:r="http://schemas.openxmlformats.org/officeDocument/2006/relationships" ref="AI75" r:id="rId147"/>
    <hyperlink xmlns:r="http://schemas.openxmlformats.org/officeDocument/2006/relationships" ref="AH76" r:id="rId148"/>
    <hyperlink xmlns:r="http://schemas.openxmlformats.org/officeDocument/2006/relationships" ref="AI76" r:id="rId149"/>
    <hyperlink xmlns:r="http://schemas.openxmlformats.org/officeDocument/2006/relationships" ref="AH77" r:id="rId150"/>
    <hyperlink xmlns:r="http://schemas.openxmlformats.org/officeDocument/2006/relationships" ref="AI77" r:id="rId151"/>
    <hyperlink xmlns:r="http://schemas.openxmlformats.org/officeDocument/2006/relationships" ref="AH78" r:id="rId152"/>
    <hyperlink xmlns:r="http://schemas.openxmlformats.org/officeDocument/2006/relationships" ref="AI78" r:id="rId153"/>
    <hyperlink xmlns:r="http://schemas.openxmlformats.org/officeDocument/2006/relationships" ref="AH79" r:id="rId154"/>
    <hyperlink xmlns:r="http://schemas.openxmlformats.org/officeDocument/2006/relationships" ref="AI79" r:id="rId155"/>
    <hyperlink xmlns:r="http://schemas.openxmlformats.org/officeDocument/2006/relationships" ref="AH80" r:id="rId156"/>
    <hyperlink xmlns:r="http://schemas.openxmlformats.org/officeDocument/2006/relationships" ref="AI80" r:id="rId157"/>
    <hyperlink xmlns:r="http://schemas.openxmlformats.org/officeDocument/2006/relationships" ref="AH81" r:id="rId158"/>
    <hyperlink xmlns:r="http://schemas.openxmlformats.org/officeDocument/2006/relationships" ref="AI81" r:id="rId159"/>
    <hyperlink xmlns:r="http://schemas.openxmlformats.org/officeDocument/2006/relationships" ref="AH82" r:id="rId160"/>
    <hyperlink xmlns:r="http://schemas.openxmlformats.org/officeDocument/2006/relationships" ref="AI82" r:id="rId161"/>
    <hyperlink xmlns:r="http://schemas.openxmlformats.org/officeDocument/2006/relationships" ref="AH83" r:id="rId162"/>
    <hyperlink xmlns:r="http://schemas.openxmlformats.org/officeDocument/2006/relationships" ref="AI83" r:id="rId163"/>
    <hyperlink xmlns:r="http://schemas.openxmlformats.org/officeDocument/2006/relationships" ref="AH84" r:id="rId164"/>
    <hyperlink xmlns:r="http://schemas.openxmlformats.org/officeDocument/2006/relationships" ref="AI84" r:id="rId165"/>
    <hyperlink xmlns:r="http://schemas.openxmlformats.org/officeDocument/2006/relationships" ref="AH85" r:id="rId166"/>
    <hyperlink xmlns:r="http://schemas.openxmlformats.org/officeDocument/2006/relationships" ref="AI85" r:id="rId167"/>
    <hyperlink xmlns:r="http://schemas.openxmlformats.org/officeDocument/2006/relationships" ref="AH86" r:id="rId168"/>
    <hyperlink xmlns:r="http://schemas.openxmlformats.org/officeDocument/2006/relationships" ref="AI86" r:id="rId169"/>
    <hyperlink xmlns:r="http://schemas.openxmlformats.org/officeDocument/2006/relationships" ref="AH87" r:id="rId170"/>
    <hyperlink xmlns:r="http://schemas.openxmlformats.org/officeDocument/2006/relationships" ref="AI87" r:id="rId171"/>
    <hyperlink xmlns:r="http://schemas.openxmlformats.org/officeDocument/2006/relationships" ref="AH88" r:id="rId172"/>
    <hyperlink xmlns:r="http://schemas.openxmlformats.org/officeDocument/2006/relationships" ref="AI88" r:id="rId173"/>
    <hyperlink xmlns:r="http://schemas.openxmlformats.org/officeDocument/2006/relationships" ref="AH89" r:id="rId174"/>
    <hyperlink xmlns:r="http://schemas.openxmlformats.org/officeDocument/2006/relationships" ref="AI89" r:id="rId175"/>
    <hyperlink xmlns:r="http://schemas.openxmlformats.org/officeDocument/2006/relationships" ref="AH90" r:id="rId176"/>
    <hyperlink xmlns:r="http://schemas.openxmlformats.org/officeDocument/2006/relationships" ref="AI90" r:id="rId177"/>
    <hyperlink xmlns:r="http://schemas.openxmlformats.org/officeDocument/2006/relationships" ref="AH91" r:id="rId178"/>
    <hyperlink xmlns:r="http://schemas.openxmlformats.org/officeDocument/2006/relationships" ref="AI91" r:id="rId179"/>
    <hyperlink xmlns:r="http://schemas.openxmlformats.org/officeDocument/2006/relationships" ref="AH92" r:id="rId180"/>
    <hyperlink xmlns:r="http://schemas.openxmlformats.org/officeDocument/2006/relationships" ref="AI92" r:id="rId181"/>
    <hyperlink xmlns:r="http://schemas.openxmlformats.org/officeDocument/2006/relationships" ref="AH93" r:id="rId182"/>
    <hyperlink xmlns:r="http://schemas.openxmlformats.org/officeDocument/2006/relationships" ref="AI93" r:id="rId183"/>
    <hyperlink xmlns:r="http://schemas.openxmlformats.org/officeDocument/2006/relationships" ref="AH94" r:id="rId184"/>
    <hyperlink xmlns:r="http://schemas.openxmlformats.org/officeDocument/2006/relationships" ref="AI94" r:id="rId185"/>
    <hyperlink xmlns:r="http://schemas.openxmlformats.org/officeDocument/2006/relationships" ref="AH95" r:id="rId186"/>
    <hyperlink xmlns:r="http://schemas.openxmlformats.org/officeDocument/2006/relationships" ref="AI95" r:id="rId187"/>
    <hyperlink xmlns:r="http://schemas.openxmlformats.org/officeDocument/2006/relationships" ref="AH96" r:id="rId188"/>
    <hyperlink xmlns:r="http://schemas.openxmlformats.org/officeDocument/2006/relationships" ref="AI96" r:id="rId189"/>
    <hyperlink xmlns:r="http://schemas.openxmlformats.org/officeDocument/2006/relationships" ref="AH97" r:id="rId190"/>
    <hyperlink xmlns:r="http://schemas.openxmlformats.org/officeDocument/2006/relationships" ref="AI97" r:id="rId191"/>
    <hyperlink xmlns:r="http://schemas.openxmlformats.org/officeDocument/2006/relationships" ref="AH98" r:id="rId192"/>
    <hyperlink xmlns:r="http://schemas.openxmlformats.org/officeDocument/2006/relationships" ref="AI98" r:id="rId193"/>
    <hyperlink xmlns:r="http://schemas.openxmlformats.org/officeDocument/2006/relationships" ref="AH99" r:id="rId194"/>
    <hyperlink xmlns:r="http://schemas.openxmlformats.org/officeDocument/2006/relationships" ref="AI99" r:id="rId195"/>
    <hyperlink xmlns:r="http://schemas.openxmlformats.org/officeDocument/2006/relationships" ref="AH100" r:id="rId196"/>
    <hyperlink xmlns:r="http://schemas.openxmlformats.org/officeDocument/2006/relationships" ref="AI100" r:id="rId197"/>
    <hyperlink xmlns:r="http://schemas.openxmlformats.org/officeDocument/2006/relationships" ref="AH101" r:id="rId198"/>
    <hyperlink xmlns:r="http://schemas.openxmlformats.org/officeDocument/2006/relationships" ref="AI101" r:id="rId199"/>
    <hyperlink xmlns:r="http://schemas.openxmlformats.org/officeDocument/2006/relationships" ref="AH102" r:id="rId200"/>
    <hyperlink xmlns:r="http://schemas.openxmlformats.org/officeDocument/2006/relationships" ref="AI102" r:id="rId201"/>
    <hyperlink xmlns:r="http://schemas.openxmlformats.org/officeDocument/2006/relationships" ref="AH103" r:id="rId202"/>
    <hyperlink xmlns:r="http://schemas.openxmlformats.org/officeDocument/2006/relationships" ref="AI103" r:id="rId203"/>
    <hyperlink xmlns:r="http://schemas.openxmlformats.org/officeDocument/2006/relationships" ref="AH104" r:id="rId204"/>
    <hyperlink xmlns:r="http://schemas.openxmlformats.org/officeDocument/2006/relationships" ref="AI104" r:id="rId205"/>
    <hyperlink xmlns:r="http://schemas.openxmlformats.org/officeDocument/2006/relationships" ref="AH105" r:id="rId206"/>
    <hyperlink xmlns:r="http://schemas.openxmlformats.org/officeDocument/2006/relationships" ref="AI105" r:id="rId207"/>
    <hyperlink xmlns:r="http://schemas.openxmlformats.org/officeDocument/2006/relationships" ref="AH106" r:id="rId208"/>
    <hyperlink xmlns:r="http://schemas.openxmlformats.org/officeDocument/2006/relationships" ref="AI106" r:id="rId209"/>
    <hyperlink xmlns:r="http://schemas.openxmlformats.org/officeDocument/2006/relationships" ref="AH107" r:id="rId210"/>
    <hyperlink xmlns:r="http://schemas.openxmlformats.org/officeDocument/2006/relationships" ref="AI107" r:id="rId211"/>
    <hyperlink xmlns:r="http://schemas.openxmlformats.org/officeDocument/2006/relationships" ref="AH108" r:id="rId212"/>
    <hyperlink xmlns:r="http://schemas.openxmlformats.org/officeDocument/2006/relationships" ref="AI108" r:id="rId213"/>
    <hyperlink xmlns:r="http://schemas.openxmlformats.org/officeDocument/2006/relationships" ref="AH109" r:id="rId214"/>
    <hyperlink xmlns:r="http://schemas.openxmlformats.org/officeDocument/2006/relationships" ref="AI109" r:id="rId215"/>
    <hyperlink xmlns:r="http://schemas.openxmlformats.org/officeDocument/2006/relationships" ref="AH110" r:id="rId216"/>
    <hyperlink xmlns:r="http://schemas.openxmlformats.org/officeDocument/2006/relationships" ref="AI110" r:id="rId217"/>
    <hyperlink xmlns:r="http://schemas.openxmlformats.org/officeDocument/2006/relationships" ref="AH111" r:id="rId218"/>
    <hyperlink xmlns:r="http://schemas.openxmlformats.org/officeDocument/2006/relationships" ref="AI111" r:id="rId219"/>
    <hyperlink xmlns:r="http://schemas.openxmlformats.org/officeDocument/2006/relationships" ref="AH112" r:id="rId220"/>
    <hyperlink xmlns:r="http://schemas.openxmlformats.org/officeDocument/2006/relationships" ref="AI112" r:id="rId221"/>
    <hyperlink xmlns:r="http://schemas.openxmlformats.org/officeDocument/2006/relationships" ref="AH113" r:id="rId222"/>
    <hyperlink xmlns:r="http://schemas.openxmlformats.org/officeDocument/2006/relationships" ref="AI113" r:id="rId223"/>
    <hyperlink xmlns:r="http://schemas.openxmlformats.org/officeDocument/2006/relationships" ref="AH114" r:id="rId224"/>
    <hyperlink xmlns:r="http://schemas.openxmlformats.org/officeDocument/2006/relationships" ref="AI114" r:id="rId225"/>
    <hyperlink xmlns:r="http://schemas.openxmlformats.org/officeDocument/2006/relationships" ref="AH115" r:id="rId226"/>
    <hyperlink xmlns:r="http://schemas.openxmlformats.org/officeDocument/2006/relationships" ref="AI115" r:id="rId227"/>
    <hyperlink xmlns:r="http://schemas.openxmlformats.org/officeDocument/2006/relationships" ref="AH116" r:id="rId228"/>
    <hyperlink xmlns:r="http://schemas.openxmlformats.org/officeDocument/2006/relationships" ref="AI116" r:id="rId229"/>
    <hyperlink xmlns:r="http://schemas.openxmlformats.org/officeDocument/2006/relationships" ref="AH117" r:id="rId230"/>
    <hyperlink xmlns:r="http://schemas.openxmlformats.org/officeDocument/2006/relationships" ref="AI117" r:id="rId231"/>
    <hyperlink xmlns:r="http://schemas.openxmlformats.org/officeDocument/2006/relationships" ref="AH118" r:id="rId232"/>
    <hyperlink xmlns:r="http://schemas.openxmlformats.org/officeDocument/2006/relationships" ref="AI118" r:id="rId233"/>
    <hyperlink xmlns:r="http://schemas.openxmlformats.org/officeDocument/2006/relationships" ref="AH119" r:id="rId234"/>
    <hyperlink xmlns:r="http://schemas.openxmlformats.org/officeDocument/2006/relationships" ref="AI119" r:id="rId235"/>
    <hyperlink xmlns:r="http://schemas.openxmlformats.org/officeDocument/2006/relationships" ref="AH120" r:id="rId236"/>
    <hyperlink xmlns:r="http://schemas.openxmlformats.org/officeDocument/2006/relationships" ref="AI120" r:id="rId237"/>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U123"/>
  <sheetViews>
    <sheetView workbookViewId="0">
      <pane xSplit="2" ySplit="4" topLeftCell="C5" activePane="bottomRight" state="frozen"/>
      <selection pane="topRight"/>
      <selection pane="bottomLeft"/>
      <selection pane="bottomRight" activeCell="A1" sqref="A1"/>
    </sheetView>
  </sheetViews>
  <sheetFormatPr baseColWidth="8" defaultRowHeight="15"/>
  <cols>
    <col width="40" customWidth="1" min="1" max="1"/>
    <col width="34" customWidth="1" min="2" max="2"/>
    <col width="28" customWidth="1" min="3" max="3"/>
    <col width="24" customWidth="1" min="4" max="4"/>
    <col width="11" customWidth="1" min="5" max="5"/>
    <col width="12" customWidth="1" min="6" max="6"/>
    <col width="12" customWidth="1" min="7" max="7"/>
    <col width="12" customWidth="1" min="8" max="8"/>
    <col width="12" customWidth="1" min="9" max="9"/>
    <col width="12" customWidth="1" min="10" max="10"/>
    <col width="12" customWidth="1" min="11" max="11"/>
    <col width="10" customWidth="1" min="12" max="12"/>
    <col width="8" customWidth="1" min="13" max="13"/>
    <col width="12" customWidth="1" min="14" max="14"/>
    <col width="12" customWidth="1" min="15" max="15"/>
    <col width="12" customWidth="1" min="16" max="16"/>
    <col width="10" customWidth="1" min="17" max="17"/>
    <col width="10" customWidth="1" min="18" max="18"/>
    <col width="12" customWidth="1" min="19" max="19"/>
    <col width="10" customWidth="1" min="20" max="20"/>
    <col width="80" customWidth="1" min="21" max="21"/>
  </cols>
  <sheetData>
    <row r="1">
      <c r="A1" s="11" t="inlineStr">
        <is>
          <t>Cost &amp; Value — columns A–M are inputs from the data; columns N–T are formulas.</t>
        </is>
      </c>
    </row>
    <row r="2">
      <c r="A2" s="11" t="inlineStr">
        <is>
          <t>Initiation amortized over (years):</t>
        </is>
      </c>
      <c r="B2" s="12" t="n">
        <v>3</v>
      </c>
      <c r="C2" t="inlineStr">
        <is>
          <t>← change this; cost per touchpoint recomputes.</t>
        </is>
      </c>
    </row>
    <row r="4">
      <c r="A4" s="4" t="inlineStr">
        <is>
          <t>ID</t>
        </is>
      </c>
      <c r="B4" s="4" t="inlineStr">
        <is>
          <t>Organization</t>
        </is>
      </c>
      <c r="C4" s="4" t="inlineStr">
        <is>
          <t>Program</t>
        </is>
      </c>
      <c r="D4" s="4" t="inlineStr">
        <is>
          <t>Category</t>
        </is>
      </c>
      <c r="E4" s="4" t="inlineStr">
        <is>
          <t>Confidence</t>
        </is>
      </c>
      <c r="F4" s="4" t="inlineStr">
        <is>
          <t>Cost low ($/yr)</t>
        </is>
      </c>
      <c r="G4" s="4" t="inlineStr">
        <is>
          <t>Cost high ($/yr)</t>
        </is>
      </c>
      <c r="H4" s="4" t="inlineStr">
        <is>
          <t>Initiation (one-time)</t>
        </is>
      </c>
      <c r="I4" s="4" t="inlineStr">
        <is>
          <t>Included touchpoints / yr</t>
        </is>
      </c>
      <c r="J4" s="4" t="inlineStr">
        <is>
          <t>Optional touchpoints / yr</t>
        </is>
      </c>
      <c r="K4" s="4" t="inlineStr">
        <is>
          <t>Retail value ($/yr)</t>
        </is>
      </c>
      <c r="L4" s="4" t="inlineStr">
        <is>
          <t>Hours / month</t>
        </is>
      </c>
      <c r="M4" s="4" t="inlineStr">
        <is>
          <t>Age max</t>
        </is>
      </c>
      <c r="N4" s="4" t="inlineStr">
        <is>
          <t>Annual cost (mid)</t>
        </is>
      </c>
      <c r="O4" s="4" t="inlineStr">
        <is>
          <t>First-year cost</t>
        </is>
      </c>
      <c r="P4" s="4" t="inlineStr">
        <is>
          <t>Cost per touchpoint</t>
        </is>
      </c>
      <c r="Q4" s="4" t="inlineStr">
        <is>
          <t>Value multiple</t>
        </is>
      </c>
      <c r="R4" s="4" t="inlineStr">
        <is>
          <t>Discount vs. retail</t>
        </is>
      </c>
      <c r="S4" s="4" t="inlineStr">
        <is>
          <t>Runway (years to age cap)</t>
        </is>
      </c>
      <c r="T4" s="4" t="inlineStr">
        <is>
          <t>Hours / year</t>
        </is>
      </c>
      <c r="U4" s="4" t="inlineStr">
        <is>
          <t>Notes (assumptions and math)</t>
        </is>
      </c>
    </row>
    <row r="5">
      <c r="A5" s="5" t="inlineStr">
        <is>
          <t>big-brothers-big-sisters-kansas-city-be-a-big</t>
        </is>
      </c>
      <c r="B5" s="5" t="inlineStr">
        <is>
          <t>Big Brothers Big Sisters of Kansas City</t>
        </is>
      </c>
      <c r="C5" t="inlineStr">
        <is>
          <t>Be a Big (one-to-one mentoring)</t>
        </is>
      </c>
      <c r="D5" t="inlineStr">
        <is>
          <t>Community service &amp; philanthropy</t>
        </is>
      </c>
      <c r="E5" t="inlineStr">
        <is>
          <t>verified</t>
        </is>
      </c>
      <c r="F5" s="13" t="n">
        <v>0</v>
      </c>
      <c r="G5" s="13" t="n">
        <v>0</v>
      </c>
      <c r="H5" s="13" t="n">
        <v>0</v>
      </c>
      <c r="I5" s="14" t="n">
        <v>24</v>
      </c>
      <c r="J5" s="14" t="n">
        <v>3</v>
      </c>
      <c r="K5" s="13" t="n"/>
      <c r="L5" s="15" t="n">
        <v>8</v>
      </c>
      <c r="M5" s="14" t="n"/>
      <c r="N5" s="6">
        <f>(F5+G5)/2</f>
        <v/>
      </c>
      <c r="O5" s="6">
        <f>N5+H5</f>
        <v/>
      </c>
      <c r="P5" s="16">
        <f>IF(I5=0,"—",(N5+H5/$B$2)/I5)</f>
        <v/>
      </c>
      <c r="Q5" s="17">
        <f>IF(AND(ISNUMBER(K5),N5&gt;0,K5&gt;N5),K5/N5,"")</f>
        <v/>
      </c>
      <c r="R5" s="18">
        <f>IF(AND(ISNUMBER(K5),K5&gt;N5),1-N5/K5,"")</f>
        <v/>
      </c>
      <c r="S5" s="7">
        <f>IF(ISNUMBER(M5),M5-23,"no cap")</f>
        <v/>
      </c>
      <c r="T5" s="8">
        <f>L5*12</f>
        <v/>
      </c>
      <c r="U5" s="5" t="inlineStr">
        <is>
          <t>Age wording verbatim: 'Bigs must be 21 years of age or older, have a valid driver's license and be willing to commit to a long-term volunteer experience.' Commitment verbatim: 'Bigs and Littles get together 2-3 times a month, and on average spend 3-4 hours together each time they meet up'; minimum one-year match. Touchpoints: 2 outings a month x 12 = 24 (low end of 2-3); hours: about 2-3 outings x 3-4 hours, so 8 a month is typical. Cost is $0 because no volunteer fee is listed; outing costs are yours. 2026 activity: KCTV5, Sept. 21, 2026, '60 Bigs in 60 Minutes' recruitment push on Sept. 29 with 200 kids on the waitlist. Peer option: the Big Impact Group ('a group of dedicated young professionals who volunteer their time, talents and energy to support fundraising and recruitment initiatives'); the quote is from the About page. The 2026 Board Handbook lists its 2026 roster, but no dues, schedule or sign-up is published, so it is a note, not a separate entry. Corporate option: Big Corporate Club sponsorships. Ownership: youth mentoring normally belongs to education-youth, but BBBS is assigned to community-service. Fact-check 2026-10-24: the application page also requires a valid driver's license, transportation and insurance, and living in Clay, Cass, Jackson or Platte County (MO) or Johnson or Wyandotte County (KS). The 2026 Board Handbook calendar lists agency events such as Big &amp; Little Day at the K (Aug 23) and the Most Wanted Auction (Dec 12). The earlier claim that board members are not named online was wrong: the handbook names them with employers.</t>
        </is>
      </c>
    </row>
    <row r="6">
      <c r="A6" s="5" t="inlineStr">
        <is>
          <t>bikewalkkc-community-transportation-academy</t>
        </is>
      </c>
      <c r="B6" s="5" t="inlineStr">
        <is>
          <t>BikeWalkKC</t>
        </is>
      </c>
      <c r="C6" t="inlineStr">
        <is>
          <t>Community Transportation Academy</t>
        </is>
      </c>
      <c r="D6" t="inlineStr">
        <is>
          <t>Civic &amp; leadership</t>
        </is>
      </c>
      <c r="E6" t="inlineStr">
        <is>
          <t>verified</t>
        </is>
      </c>
      <c r="F6" s="13" t="n">
        <v>0</v>
      </c>
      <c r="G6" s="13" t="n">
        <v>0</v>
      </c>
      <c r="H6" s="13" t="n">
        <v>0</v>
      </c>
      <c r="I6" s="14" t="n">
        <v>10</v>
      </c>
      <c r="J6" s="14" t="n">
        <v>2</v>
      </c>
      <c r="K6" s="13" t="n"/>
      <c r="L6" s="15" t="n">
        <v>6</v>
      </c>
      <c r="M6" s="14" t="n"/>
      <c r="N6" s="6">
        <f>(F6+G6)/2</f>
        <v/>
      </c>
      <c r="O6" s="6">
        <f>N6+H6</f>
        <v/>
      </c>
      <c r="P6" s="16">
        <f>IF(I6=0,"—",(N6+H6/$B$2)/I6)</f>
        <v/>
      </c>
      <c r="Q6" s="17">
        <f>IF(AND(ISNUMBER(K6),N6&gt;0,K6&gt;N6),K6/N6,"")</f>
        <v/>
      </c>
      <c r="R6" s="18">
        <f>IF(AND(ISNUMBER(K6),K6&gt;N6),1-N6/K6,"")</f>
        <v/>
      </c>
      <c r="S6" s="7">
        <f>IF(ISNUMBER(M6),M6-23,"no cap")</f>
        <v/>
      </c>
      <c r="T6" s="8">
        <f>L6*12</f>
        <v/>
      </c>
      <c r="U6" s="5" t="inlineStr">
        <is>
          <t>Eligibility verbatim: "open to metro residents of Clay, Jackson, and Platte Counties in Missouri, and Johnson and Wyandotte Counties in Kansas." The application form's age choices start at 18-24; no upper age. Schedule: the 2027 schedule PDF lists 10 sessions from Week 1 on February 16, 2027 to Week 10 (celebration) on May 4, 2027, with no class March 9 and 16; the application form agrees ("10 sessions, starting February 16, 2027"). The program page still says "from February 23, 2027 to May 4, 2027" (out of date). Location on the program page is given as 64110; BikeWalkKC's footer uses 64109 for the same street address. Cost is 0 because neither page lists a fee; "Light refreshments are provided" and case-by-case stipends are offered. 2027 will be the third cohort (2024 and 2025 each had 15 participants). hours_per_month: 10 sessions x 2 hours = 20 hours plus about 4 hours of final-project work, over February–May = about 6.</t>
        </is>
      </c>
    </row>
    <row r="7">
      <c r="A7" s="5" t="inlineStr">
        <is>
          <t>boys-girls-clubs-gkc-club-volunteer</t>
        </is>
      </c>
      <c r="B7" s="5" t="inlineStr">
        <is>
          <t>Boys &amp; Girls Clubs of Greater Kansas City</t>
        </is>
      </c>
      <c r="C7" t="inlineStr">
        <is>
          <t>Club volunteer (Book Buddies, tutoring, coaching)</t>
        </is>
      </c>
      <c r="D7" t="inlineStr">
        <is>
          <t>Education &amp; youth</t>
        </is>
      </c>
      <c r="E7" t="inlineStr">
        <is>
          <t>verified</t>
        </is>
      </c>
      <c r="F7" s="13" t="n">
        <v>0</v>
      </c>
      <c r="G7" s="13" t="n">
        <v>0</v>
      </c>
      <c r="H7" s="13" t="n">
        <v>0</v>
      </c>
      <c r="I7" s="14" t="n">
        <v>30</v>
      </c>
      <c r="J7" s="14" t="n">
        <v>4</v>
      </c>
      <c r="K7" s="13" t="n"/>
      <c r="L7" s="15" t="n">
        <v>6</v>
      </c>
      <c r="M7" s="14" t="n"/>
      <c r="N7" s="6">
        <f>(F7+G7)/2</f>
        <v/>
      </c>
      <c r="O7" s="6">
        <f>N7+H7</f>
        <v/>
      </c>
      <c r="P7" s="16">
        <f>IF(I7=0,"—",(N7+H7/$B$2)/I7)</f>
        <v/>
      </c>
      <c r="Q7" s="17">
        <f>IF(AND(ISNUMBER(K7),N7&gt;0,K7&gt;N7),K7/N7,"")</f>
        <v/>
      </c>
      <c r="R7" s="18">
        <f>IF(AND(ISNUMBER(K7),K7&gt;N7),1-N7/K7,"")</f>
        <v/>
      </c>
      <c r="S7" s="7">
        <f>IF(ISNUMBER(M7),M7-23,"no cap")</f>
        <v/>
      </c>
      <c r="T7" s="8">
        <f>L7*12</f>
        <v/>
      </c>
      <c r="U7" s="5" t="inlineStr">
        <is>
          <t>Eligibility: 'applicants must be 18 years or older, and the screening process may take up to three weeks.' The page states no minimum commitment; touchpoints (30) and hours (6 a month) are estimates assuming one 1.5-hour after-school visit a week through the school year. Optional 4 = event-support shifts (e.g., Putts Fore Kids, Kids Night Out). Venue shown is a KCMO unit about 4 miles east of downtown; other units: Thornberry (3831 E 43rd St, KCMO), Northland, Breidenthal (KCK), Olathe, two in Independence, plus school sites. 2026 activity: the 2026 Corporate Board page and the Putts Fore Kids event on Sat, Nov 14, 2026. Groups and corporations are welcome to volunteer. The Emerging Leaders Council (young professionals) is listed on the advisory-boards page, but no public application or dues were found; ask info@helpkckids.org.</t>
        </is>
      </c>
    </row>
    <row r="8">
      <c r="A8" s="5" t="inlineStr">
        <is>
          <t>catholic-charities-of-northeast-kansas-core-volunteers</t>
        </is>
      </c>
      <c r="B8" s="5" t="inlineStr">
        <is>
          <t>Catholic Charities of Northeast Kansas</t>
        </is>
      </c>
      <c r="C8" t="inlineStr">
        <is>
          <t>Core Volunteers</t>
        </is>
      </c>
      <c r="D8" t="inlineStr">
        <is>
          <t>Community service &amp; philanthropy</t>
        </is>
      </c>
      <c r="E8" t="inlineStr">
        <is>
          <t>verified</t>
        </is>
      </c>
      <c r="F8" s="13" t="n">
        <v>0</v>
      </c>
      <c r="G8" s="13" t="n">
        <v>0</v>
      </c>
      <c r="H8" s="13" t="n">
        <v>0</v>
      </c>
      <c r="I8" s="14" t="n">
        <v>12</v>
      </c>
      <c r="J8" s="14" t="n">
        <v>12</v>
      </c>
      <c r="K8" s="13" t="n"/>
      <c r="L8" s="15" t="n">
        <v>3</v>
      </c>
      <c r="M8" s="14" t="n"/>
      <c r="N8" s="6">
        <f>(F8+G8)/2</f>
        <v/>
      </c>
      <c r="O8" s="6">
        <f>N8+H8</f>
        <v/>
      </c>
      <c r="P8" s="16">
        <f>IF(I8=0,"—",(N8+H8/$B$2)/I8)</f>
        <v/>
      </c>
      <c r="Q8" s="17">
        <f>IF(AND(ISNUMBER(K8),N8&gt;0,K8&gt;N8),K8/N8,"")</f>
        <v/>
      </c>
      <c r="R8" s="18">
        <f>IF(AND(ISNUMBER(K8),K8&gt;N8),1-N8/K8,"")</f>
        <v/>
      </c>
      <c r="S8" s="7">
        <f>IF(ISNUMBER(M8),M8-23,"no cap")</f>
        <v/>
      </c>
      <c r="T8" s="8">
        <f>L8*12</f>
        <v/>
      </c>
      <c r="U8" s="5" t="inlineStr">
        <is>
          <t>Faith tradition: Catholic. The agency calls itself 'A ministry of the Archdiocese of Kansas City in Kansas' serving neighbors 'of all faiths'. Age wording: 'all Core Volunteers 18 and older must complete VIRTUS Training and a background check'; several roles (drivers, some warehouse, mentoring, digital navigation) are 21+. age_min 18 reflects the adult onboarding track; a few Core roles (TurnStyles, Family Support Centers, Hy-Vee food drive, CSFP distribution) take teens from 12-16 with conditions. Commitment wording: 'an intentional weekly, bi-weekly or monthly commitment'. Touchpoints assume one ~3-hour shift a month (12, estimated). Venue: the Hope Distribution Center in KCK is the closest site to downtown KCMO and offers 'Weekend or weeknight volunteering by request'; other roles are at Family Support Centers in Olathe, Overland Park and KCK. 2026 activity: agency blog post 'Celebrating 70 Years' dated October 15, 2026. Group/corporate teams use the separate Group Volunteers page. Board page lists names and titles only, no employers, so bd_notes is null.</t>
        </is>
      </c>
    </row>
    <row r="9">
      <c r="A9" s="5" t="inlineStr">
        <is>
          <t>childrens-mercy-adult-volunteer</t>
        </is>
      </c>
      <c r="B9" s="5" t="inlineStr">
        <is>
          <t>Children's Mercy Kansas City</t>
        </is>
      </c>
      <c r="C9" t="inlineStr">
        <is>
          <t>Adult hospital volunteer program</t>
        </is>
      </c>
      <c r="D9" t="inlineStr">
        <is>
          <t>Community service &amp; philanthropy</t>
        </is>
      </c>
      <c r="E9" t="inlineStr">
        <is>
          <t>verified</t>
        </is>
      </c>
      <c r="F9" s="13" t="n">
        <v>0</v>
      </c>
      <c r="G9" s="13" t="n">
        <v>0</v>
      </c>
      <c r="H9" s="13" t="n">
        <v>0</v>
      </c>
      <c r="I9" s="14" t="n">
        <v>40</v>
      </c>
      <c r="J9" s="14" t="n">
        <v>0</v>
      </c>
      <c r="K9" s="13" t="n"/>
      <c r="L9" s="15" t="n">
        <v>13</v>
      </c>
      <c r="M9" s="14" t="n"/>
      <c r="N9" s="6">
        <f>(F9+G9)/2</f>
        <v/>
      </c>
      <c r="O9" s="6">
        <f>N9+H9</f>
        <v/>
      </c>
      <c r="P9" s="16">
        <f>IF(I9=0,"—",(N9+H9/$B$2)/I9)</f>
        <v/>
      </c>
      <c r="Q9" s="17">
        <f>IF(AND(ISNUMBER(K9),N9&gt;0,K9&gt;N9),K9/N9,"")</f>
        <v/>
      </c>
      <c r="R9" s="18">
        <f>IF(AND(ISNUMBER(K9),K9&gt;N9),1-N9/K9,"")</f>
        <v/>
      </c>
      <c r="S9" s="7">
        <f>IF(ISNUMBER(M9),M9-23,"no cap")</f>
        <v/>
      </c>
      <c r="T9" s="8">
        <f>L9*12</f>
        <v/>
      </c>
      <c r="U9" s="5" t="inlineStr">
        <is>
          <t>Age verbatim: 'Adult volunteers are over the age of 18 and have graduated high school.' Commitment verbatim: 'We ask volunteers to commit to a weekly three-hour assignment and for 9-12 consecutive months.' Steps: interest form, application, health form and immunization record, online background check, interview, in-person orientation. Touchpoints: about 40 weekly shifts in a first year (allowing for onboarding time and a few missed weeks); hours_per_month 13 (3 hours x 4.33 weeks). 2026 activity: the live interest form (opened 2026-10-24) lists current role availability and says the summer student program will reopen 'March 2027', and the college-student page says 'Applications for summer 2026 are closed. Please check back in spring 2027', so the volunteer office ran a 2026 cycle. Some roles (baby holder, pet therapy) are closed to new volunteers. Setting: Hospital Hill next to Crown Center, treated as downtown core. Vaccination costs are not mentioned on the page. Fact-check 2026-10-24: description rewritten in second person; age, commitment, steps and the flu-vaccine requirement re-confirmed verbatim.</t>
        </is>
      </c>
    </row>
    <row r="10">
      <c r="A10" s="5" t="inlineStr">
        <is>
          <t>church-of-the-resurrection-serve-saturdays</t>
        </is>
      </c>
      <c r="B10" s="5" t="inlineStr">
        <is>
          <t>Church of the Resurrection</t>
        </is>
      </c>
      <c r="C10" t="inlineStr">
        <is>
          <t>Serve Saturdays</t>
        </is>
      </c>
      <c r="D10" t="inlineStr">
        <is>
          <t>Community service &amp; philanthropy</t>
        </is>
      </c>
      <c r="E10" t="inlineStr">
        <is>
          <t>verified</t>
        </is>
      </c>
      <c r="F10" s="13" t="n">
        <v>0</v>
      </c>
      <c r="G10" s="13" t="n">
        <v>0</v>
      </c>
      <c r="H10" s="13" t="n">
        <v>0</v>
      </c>
      <c r="I10" s="14" t="n">
        <v>12</v>
      </c>
      <c r="J10" s="14" t="n">
        <v>4</v>
      </c>
      <c r="K10" s="13" t="n"/>
      <c r="L10" s="15" t="n">
        <v>2.5</v>
      </c>
      <c r="M10" s="14" t="n"/>
      <c r="N10" s="6">
        <f>(F10+G10)/2</f>
        <v/>
      </c>
      <c r="O10" s="6">
        <f>N10+H10</f>
        <v/>
      </c>
      <c r="P10" s="16">
        <f>IF(I10=0,"—",(N10+H10/$B$2)/I10)</f>
        <v/>
      </c>
      <c r="Q10" s="17">
        <f>IF(AND(ISNUMBER(K10),N10&gt;0,K10&gt;N10),K10/N10,"")</f>
        <v/>
      </c>
      <c r="R10" s="18">
        <f>IF(AND(ISNUMBER(K10),K10&gt;N10),1-N10/K10,"")</f>
        <v/>
      </c>
      <c r="S10" s="7">
        <f>IF(ISNUMBER(M10),M10-23,"no cap")</f>
        <v/>
      </c>
      <c r="T10" s="8">
        <f>L10*12</f>
        <v/>
      </c>
      <c r="U10" s="5" t="inlineStr">
        <is>
          <t>Faith tradition: Christian (United Methodist; the site footer reads 'Resurrection, A United Methodist Church'). The page says Serve Saturdays 'are a way we grow as disciples of Jesus Christ.' Included as a congregation's service program because it is a distinct, recurring public program ('Monthly 3rd Saturday'), it welcomes newcomers ('Whether it's your first time serving or a familiar return') and guests ('Bring your friends and family'), and each project's sign-up form (rock.resurrection.church) takes a name, email, phone and age with no login or church membership required. Ages vary by project, from 5+ to 18+ (age_min null). 2026 activity: a Serve Saturday on 'August 22, 2026' at Cornerstones of Care, the July 18 date after June's Summer Makeover, and the monthly listing for October 17 (third Saturday of October 2026). Touchpoints: 12 monthly Saturdays (June is a week-long Summer Makeover instead). Venue is the Leawood campus at 13720 Roe Ave; most projects happen at partner agencies around the metro, so setting is metro-wide. Projects fill up ('FULL' on several listings), so sign up early.</t>
        </is>
      </c>
    </row>
    <row r="11">
      <c r="A11" s="5" t="inlineStr">
        <is>
          <t>city-union-mission-volunteers</t>
        </is>
      </c>
      <c r="B11" s="5" t="inlineStr">
        <is>
          <t>City Union Mission</t>
        </is>
      </c>
      <c r="C11" t="inlineStr">
        <is>
          <t>Volunteer program</t>
        </is>
      </c>
      <c r="D11" t="inlineStr">
        <is>
          <t>Community service &amp; philanthropy</t>
        </is>
      </c>
      <c r="E11" t="inlineStr">
        <is>
          <t>verified</t>
        </is>
      </c>
      <c r="F11" s="13" t="n">
        <v>0</v>
      </c>
      <c r="G11" s="13" t="n">
        <v>0</v>
      </c>
      <c r="H11" s="13" t="n">
        <v>0</v>
      </c>
      <c r="I11" s="14" t="n">
        <v>12</v>
      </c>
      <c r="J11" s="14" t="n">
        <v>6</v>
      </c>
      <c r="K11" s="13" t="n"/>
      <c r="L11" s="15" t="n">
        <v>3</v>
      </c>
      <c r="M11" s="14" t="n"/>
      <c r="N11" s="6">
        <f>(F11+G11)/2</f>
        <v/>
      </c>
      <c r="O11" s="6">
        <f>N11+H11</f>
        <v/>
      </c>
      <c r="P11" s="16">
        <f>IF(I11=0,"—",(N11+H11/$B$2)/I11)</f>
        <v/>
      </c>
      <c r="Q11" s="17">
        <f>IF(AND(ISNUMBER(K11),N11&gt;0,K11&gt;N11),K11/N11,"")</f>
        <v/>
      </c>
      <c r="R11" s="18">
        <f>IF(AND(ISNUMBER(K11),K11&gt;N11),1-N11/K11,"")</f>
        <v/>
      </c>
      <c r="S11" s="7">
        <f>IF(ISNUMBER(M11),M11-23,"no cap")</f>
        <v/>
      </c>
      <c r="T11" s="8">
        <f>L11*12</f>
        <v/>
      </c>
      <c r="U11" s="5" t="inlineStr">
        <is>
          <t>Faith tradition: Christian. Self-description: 'Volunteers are the lifeblood of our ministry to transform lives in Jesus' name!'; the VOMO portal labels it a 'Faith-Based Organization'. 2026 activity: the VOMO portal, opened 2026-10-24, listed City Thrift shifts 'Sat, Oct 24 + more' and group warehouse sorting 'Mon, Oct 26 + more'; the post 'Happy Birthday, City Union Mission: 102 Years of Hope in Kansas City' has datePublished 2026-09-17 ('Since 1924'). Recurrence: most individual roles are listed as 'Anytime' with organizer approval, and thrift shifts post repeating dates; a volunteer testimonial mentions Monday-night shifts at the men's shelter. Touchpoints assume one ~3-hour shift a month (estimated). age_min 18 is the floor for the adult individual roles (Center Support 18+, Hospitality &amp; Welcome 21+); thrift-store shifts take 16+ and group drives 10-12+. Groups and corporate teams have a separate Group Volunteer Opportunity.</t>
        </is>
      </c>
    </row>
    <row r="12">
      <c r="A12" s="5" t="inlineStr">
        <is>
          <t>deep-roots-kc-discover-native-gardening</t>
        </is>
      </c>
      <c r="B12" s="5" t="inlineStr">
        <is>
          <t>Deep Roots KC</t>
        </is>
      </c>
      <c r="C12" t="inlineStr">
        <is>
          <t>Discover Native Gardening sessions</t>
        </is>
      </c>
      <c r="D12" t="inlineStr">
        <is>
          <t>Animals &amp; nature</t>
        </is>
      </c>
      <c r="E12" t="inlineStr">
        <is>
          <t>verified</t>
        </is>
      </c>
      <c r="F12" s="13" t="n">
        <v>0</v>
      </c>
      <c r="G12" s="13" t="n">
        <v>0</v>
      </c>
      <c r="H12" s="13" t="n">
        <v>0</v>
      </c>
      <c r="I12" s="14" t="n">
        <v>7</v>
      </c>
      <c r="J12" s="14" t="n">
        <v>12</v>
      </c>
      <c r="K12" s="13" t="n"/>
      <c r="L12" s="15" t="n">
        <v>3</v>
      </c>
      <c r="M12" s="14" t="n"/>
      <c r="N12" s="6">
        <f>(F12+G12)/2</f>
        <v/>
      </c>
      <c r="O12" s="6">
        <f>N12+H12</f>
        <v/>
      </c>
      <c r="P12" s="16">
        <f>IF(I12=0,"—",(N12+H12/$B$2)/I12)</f>
        <v/>
      </c>
      <c r="Q12" s="17">
        <f>IF(AND(ISNUMBER(K12),N12&gt;0,K12&gt;N12),K12/N12,"")</f>
        <v/>
      </c>
      <c r="R12" s="18">
        <f>IF(AND(ISNUMBER(K12),K12&gt;N12),1-N12/K12,"")</f>
        <v/>
      </c>
      <c r="S12" s="7">
        <f>IF(ISNUMBER(M12),M12-23,"no cap")</f>
        <v/>
      </c>
      <c r="T12" s="8">
        <f>L12*12</f>
        <v/>
      </c>
      <c r="U12" s="5" t="inlineStr">
        <is>
          <t>Program wording (get-involved page): "Learn alongside native garden experts and enthusiasts five times a month at the Anita B. Gorman Discovery Center during our 'Discover Native Gardening' sessions. Learn plant ID and how to manage your garden throughout the growing season. All experience levels welcome." No age rule is published (age_min null). Cost: the October 20, 2026 session page shows "Cost: Free" and "Register for our free hands-on outdoor gardening sessions" linking to SignUpGenius. 2026 activity and cadence come from Deep Roots' events feed (the site's public events API): 33 Discover Native Gardening sessions ran from March 18 to October 22, 2026 (two more, September 1 and October 14, were cancelled); 13 of them were Tuesday 5–7 pm sessions (April 7 to October 20; none in March), the rest weekday mornings (10 am–noon in March, 9–11 am April–June and October, 8–10 am July–September). The October list: 10/6 5–7 pm, 10/8 9–11 am, 10/14 9–11 am (cancelled), 10/20 5–7 pm, 10/22 9–11 am. Touchpoints: included_touchpoints_per_year = 7 assumes one Tuesday-evening session a month April–October, the months that had evening sessions in 2026 (a realistic pace for someone with a day job; there is no stated commitment). Hours: about 3 a month in season (one 2-hour session plus travel-free optional events). Optional 12 = other free Deep Roots events: monthly Native Landscape Chats (first Fridays, 1 pm), noon Curious by Nature webinars, Saturday habitat garden tours and workshops. Off-season: the feed lists free events through December 2026 (Native Landscape Chat November 6; Defining Home Habitat, Saturday November 14, 9–10:30 am at the Discovery Center, register via an online form; in-person attendees get a $50 voucher for native plant nurseries). The site moved from deeprootskc.org to deeproots.org; email addresses still use @deeprootskc.org. The board page lists directors by name only, so bd_notes is null. Setting: 4750 Troost Ave is west of US-71 near Brush Creek, so Plaza–Midtown. Tag 'weekday evening' reflects the Tuesday sessions; about 60% of sessions are weekday mornings. The SignUpGenius sign-up (join_url) was read through SignUpGenius's public sign-up data on 2026-10-24: a free "Volunteering" list with no account required, slots priced $0 at 4750 Troost Avenue (October 6, 8, 20 and 22, 2026).</t>
        </is>
      </c>
    </row>
    <row r="13">
      <c r="A13" s="5" t="inlineStr">
        <is>
          <t>folly-theater-volunteer-ushers</t>
        </is>
      </c>
      <c r="B13" s="5" t="inlineStr">
        <is>
          <t>Folly Theater</t>
        </is>
      </c>
      <c r="C13" t="inlineStr">
        <is>
          <t>Volunteer ushers</t>
        </is>
      </c>
      <c r="D13" t="inlineStr">
        <is>
          <t>Performing arts</t>
        </is>
      </c>
      <c r="E13" t="inlineStr">
        <is>
          <t>verified</t>
        </is>
      </c>
      <c r="F13" s="13" t="n">
        <v>0</v>
      </c>
      <c r="G13" s="13" t="n">
        <v>0</v>
      </c>
      <c r="H13" s="13" t="n">
        <v>0</v>
      </c>
      <c r="I13" s="14" t="n">
        <v>12</v>
      </c>
      <c r="J13" s="14" t="n">
        <v>6</v>
      </c>
      <c r="K13" s="13" t="n"/>
      <c r="L13" s="15" t="n">
        <v>4</v>
      </c>
      <c r="M13" s="14" t="n"/>
      <c r="N13" s="6">
        <f>(F13+G13)/2</f>
        <v/>
      </c>
      <c r="O13" s="6">
        <f>N13+H13</f>
        <v/>
      </c>
      <c r="P13" s="16">
        <f>IF(I13=0,"—",(N13+H13/$B$2)/I13)</f>
        <v/>
      </c>
      <c r="Q13" s="17">
        <f>IF(AND(ISNUMBER(K13),N13&gt;0,K13&gt;N13),K13/N13,"")</f>
        <v/>
      </c>
      <c r="R13" s="18">
        <f>IF(AND(ISNUMBER(K13),K13&gt;N13),1-N13/K13,"")</f>
        <v/>
      </c>
      <c r="S13" s="7">
        <f>IF(ISNUMBER(M13),M13-23,"no cap")</f>
        <v/>
      </c>
      <c r="T13" s="8">
        <f>L13*12</f>
        <v/>
      </c>
      <c r="U13" s="5" t="inlineStr">
        <is>
          <t>Commitment verbatim: 'The number of events is up to you'; 'An average shift is about 4 hours'; 'You'll need to attend a two-hour training.' Touchpoints assume one shift a month = 12. The Folly hosts 'over 60 performances a year'; upcoming 2026 dates include Oct 27, Oct 30, Nov 5–7, Nov 13–15. Volunteers rotate so they see 'most of each performance'; no free ticket is promised, so retail value is null. The volunteer page still carries some placeholder ('Lorem ipsum') testimonial text; the program details above come from its FAQ section. The only volunteer email on the page is a named coordinator's address behind Cloudflare protection, so contact lists the main line instead. Seasonal extras: Folly Golf Classic and Folly Garden Party in spring. No minimum age published. The donor list names a 'Folly Volunteer Council' among organizational givers, so the volunteers have their own organized group. Fact-check 2026-10-24: description no longer claims a walking time or the 1900 date (neither is on the volunteer page); when tag set to mixed because upcoming shows fall on Tuesday, Thursday, Friday and Saturday nights.</t>
        </is>
      </c>
    </row>
    <row r="14">
      <c r="A14" s="5" t="inlineStr">
        <is>
          <t>girls-on-the-run-kc-volunteer-coach</t>
        </is>
      </c>
      <c r="B14" s="5" t="inlineStr">
        <is>
          <t>Girls on the Run of Greater Kansas City</t>
        </is>
      </c>
      <c r="C14" t="inlineStr">
        <is>
          <t>Volunteer Coach</t>
        </is>
      </c>
      <c r="D14" t="inlineStr">
        <is>
          <t>Education &amp; youth</t>
        </is>
      </c>
      <c r="E14" t="inlineStr">
        <is>
          <t>verified</t>
        </is>
      </c>
      <c r="F14" s="13" t="n">
        <v>0</v>
      </c>
      <c r="G14" s="13" t="n">
        <v>0</v>
      </c>
      <c r="H14" s="13" t="n">
        <v>0</v>
      </c>
      <c r="I14" s="14" t="n">
        <v>17</v>
      </c>
      <c r="J14" s="14" t="n">
        <v>22</v>
      </c>
      <c r="K14" s="13" t="n"/>
      <c r="L14" s="15" t="n">
        <v>13</v>
      </c>
      <c r="M14" s="14" t="n"/>
      <c r="N14" s="6">
        <f>(F14+G14)/2</f>
        <v/>
      </c>
      <c r="O14" s="6">
        <f>N14+H14</f>
        <v/>
      </c>
      <c r="P14" s="16">
        <f>IF(I14=0,"—",(N14+H14/$B$2)/I14)</f>
        <v/>
      </c>
      <c r="Q14" s="17">
        <f>IF(AND(ISNUMBER(K14),N14&gt;0,K14&gt;N14),K14/N14,"")</f>
        <v/>
      </c>
      <c r="R14" s="18">
        <f>IF(AND(ISNUMBER(K14),K14&gt;N14),1-N14/K14,"")</f>
        <v/>
      </c>
      <c r="S14" s="7">
        <f>IF(ISNUMBER(M14),M14-23,"no cap")</f>
        <v/>
      </c>
      <c r="T14" s="8">
        <f>L14*12</f>
        <v/>
      </c>
      <c r="U14" s="5" t="inlineStr">
        <is>
          <t>Touchpoints: the coach FAQ says coaches lead 'practices twice per week for 10 weeks', but the published fall 2026 dates (season starts week of Sept. 14, 2026; 5K Saturday, Oct. 31, 2026) leave about 7 weeks, so the count uses the dated calendar: 7 weeks x 2 practices = 14, plus the kickoff (Sept. 10 or 12), the in-person training and the 5K = 17 for one season (23 if the FAQ's 10 weeks applies). Optional 22 assumes you coach a second season if one is offered; the 5K page calls this the 'Fall Season Celebratory 5K', but no spring 2027 season dates were posted when checked. Hours: 2 x 90-minute practices a week plus prep, about 13 hours a month during the season only (about 2-3 a month averaged over a year). Timing caveat: the FAQ says practices are 'typically set in the late afternoon/early evening hours (to accommodate participants after school)', which can clash with office hours; check a site's practice time before committing. Eligibility wording: 'All genders are encourage[d] to apply; you must be 18 years or older.' Community coaches are placed by location and availability. Group option: coach a team with a friend by noting it on the application. Fall 2026 timeline from the coach page: application opened July 15, 2026; season started week of Sept. 14, 2026; 5K Oct. 31 at Hy-Vee Arena. The 5K page says participants and coaches are registered for the 5K and do not need to register (public 5K entry is $35-$50); not counted as retail value because this is a free volunteer role. The Pinwheel fall 2026 coach application now reads 'Registration Closed', so join_url points to the coach page instead.</t>
        </is>
      </c>
    </row>
    <row r="15">
      <c r="A15" s="5" t="inlineStr">
        <is>
          <t>habitat-for-humanity-kansas-city-volunteer-builds</t>
        </is>
      </c>
      <c r="B15" s="5" t="inlineStr">
        <is>
          <t>Habitat for Humanity of Kansas City</t>
        </is>
      </c>
      <c r="C15" t="inlineStr">
        <is>
          <t>Construction and ReStore volunteer shifts</t>
        </is>
      </c>
      <c r="D15" t="inlineStr">
        <is>
          <t>Community service &amp; philanthropy</t>
        </is>
      </c>
      <c r="E15" t="inlineStr">
        <is>
          <t>verified</t>
        </is>
      </c>
      <c r="F15" s="13" t="n">
        <v>0</v>
      </c>
      <c r="G15" s="13" t="n">
        <v>0</v>
      </c>
      <c r="H15" s="13" t="n">
        <v>0</v>
      </c>
      <c r="I15" s="14" t="n">
        <v>12</v>
      </c>
      <c r="J15" s="14" t="n">
        <v>4</v>
      </c>
      <c r="K15" s="13" t="n"/>
      <c r="L15" s="15" t="n">
        <v>5</v>
      </c>
      <c r="M15" s="14" t="n"/>
      <c r="N15" s="6">
        <f>(F15+G15)/2</f>
        <v/>
      </c>
      <c r="O15" s="6">
        <f>N15+H15</f>
        <v/>
      </c>
      <c r="P15" s="16">
        <f>IF(I15=0,"—",(N15+H15/$B$2)/I15)</f>
        <v/>
      </c>
      <c r="Q15" s="17">
        <f>IF(AND(ISNUMBER(K15),N15&gt;0,K15&gt;N15),K15/N15,"")</f>
        <v/>
      </c>
      <c r="R15" s="18">
        <f>IF(AND(ISNUMBER(K15),K15&gt;N15),1-N15/K15,"")</f>
        <v/>
      </c>
      <c r="S15" s="7">
        <f>IF(ISNUMBER(M15),M15-23,"no cap")</f>
        <v/>
      </c>
      <c r="T15" s="8">
        <f>L15*12</f>
        <v/>
      </c>
      <c r="U15" s="5" t="inlineStr">
        <is>
          <t>Faith: faith-affiliated (Christian roots). Own mission statement on habitatkc.org/about: 'Seeking to put God's love into action, Habitat for Humanity brings people together to build homes, communities and hope,' paired with a non-proselytizing policy; open to all. Age wording verbatim (volunteer FAQ): 'Construction volunteers must be at least 16 years old'; 'ReStore volunteers must be at least 14 years old.' Shift length verbatim: 'Construction shifts are the full day'; 'ReStore shifts are three hours.' Calendar note: 'Individual construction volunteer opportunities are released 4-6 weeks in advance.' 2026 activity: upcoming-events page lists Veterans Build Nov 10-13 and Nov 17-20, 2026, 8 am-3 pm. Touchpoints (estimated): assumes one shift a month = 12, mixing ReStore shifts and occasional build days; hours_per_month 5 averages the two. Venue: build sites change; the office address is used for mapping, so setting is metro-wide. ReStores are in KCMO (64120, 64145, 64155) and Lenexa. No calendar shifts displayed to a logged-out visitor on 2026-10-24 (calendar loads by month); first step points to the calendar. Corporate/group option: sponsored team builds and the Faith Build coalition. Fact-check 2026-10-24: group page gives the build workday as 'Tuesday – Saturday, 8:30 a.m. – 3 p.m. (full day required)' and ReStore group shifts Monday-Saturday; the Veterans Build listing shows 8 am-3 pm. hours_per_month is an average, so its source row is now marked estimated.</t>
        </is>
      </c>
    </row>
    <row r="16">
      <c r="A16" s="5" t="inlineStr">
        <is>
          <t>harvesters-volunteer-engagement-center</t>
        </is>
      </c>
      <c r="B16" s="5" t="inlineStr">
        <is>
          <t>Harvesters - The Community Food Network</t>
        </is>
      </c>
      <c r="C16" t="inlineStr">
        <is>
          <t>Volunteer Engagement Center (sort &amp; repack shifts)</t>
        </is>
      </c>
      <c r="D16" t="inlineStr">
        <is>
          <t>Community service &amp; philanthropy</t>
        </is>
      </c>
      <c r="E16" t="inlineStr">
        <is>
          <t>verified</t>
        </is>
      </c>
      <c r="F16" s="13" t="n">
        <v>0</v>
      </c>
      <c r="G16" s="13" t="n">
        <v>0</v>
      </c>
      <c r="H16" s="13" t="n">
        <v>0</v>
      </c>
      <c r="I16" s="14" t="n">
        <v>12</v>
      </c>
      <c r="J16" s="14" t="n">
        <v>6</v>
      </c>
      <c r="K16" s="13" t="n"/>
      <c r="L16" s="15" t="n">
        <v>2</v>
      </c>
      <c r="M16" s="14" t="n"/>
      <c r="N16" s="6">
        <f>(F16+G16)/2</f>
        <v/>
      </c>
      <c r="O16" s="6">
        <f>N16+H16</f>
        <v/>
      </c>
      <c r="P16" s="16">
        <f>IF(I16=0,"—",(N16+H16/$B$2)/I16)</f>
        <v/>
      </c>
      <c r="Q16" s="17">
        <f>IF(AND(ISNUMBER(K16),N16&gt;0,K16&gt;N16),K16/N16,"")</f>
        <v/>
      </c>
      <c r="R16" s="18">
        <f>IF(AND(ISNUMBER(K16),K16&gt;N16),1-N16/K16,"")</f>
        <v/>
      </c>
      <c r="S16" s="7">
        <f>IF(ISNUMBER(M16),M16-23,"no cap")</f>
        <v/>
      </c>
      <c r="T16" s="8">
        <f>L16*12</f>
        <v/>
      </c>
      <c r="U16" s="5" t="inlineStr">
        <is>
          <t>Age wording verbatim: 'Volunteers must be 12 years of age or older for all volunteer shifts onsite at Harvesters.' Registration site (opened 2026-10-24) lists Kansas City, MO Sort &amp; Repack shifts every week from Oct 24 through Dec 12, 2026; the Oct 27-31 week shows Tue shifts 8:30-10:30 am, 10:30 am-12:30 pm, 1:30-3:30 pm, 4-6 pm and 6-8 pm and Saturday 8:30 am-3:30 pm slots. Registration site text: individuals or groups of five or less register directly; 'each individual volunteer requires a reservation'. Touchpoints: assumes one two-hour shift a month = 12; hours_per_month 2. Setting: 3801 Topping Ave is east of US-71, so 'eastern Jackson County' per schema definitions. Shift detail pages need a browser cookie; times were read from the registration site with curl. Corporate/group option: group request form for six or more. Fact-check 2026-10-24: shift detail pages read with a session cookie show Nov 3-7 and Nov 10-14 weeks with Tue and Thu 4-6 pm and 6-8 pm slots, and Saturday slots of 8:30-10:30, 10:30-12:30 and 1:30-3:30; Kansas City Sort &amp; Repack weeks are posted through Dec 8-12, 2026. The old Give-Time/Volunteer-Sign-Up URL redirects to the volunteer-opportunities page, so that page is cited instead.</t>
        </is>
      </c>
    </row>
    <row r="17">
      <c r="A17" s="5" t="inlineStr">
        <is>
          <t>heart-of-america-shakespeare-festival-volunteers</t>
        </is>
      </c>
      <c r="B17" s="5" t="inlineStr">
        <is>
          <t>Heart of America Shakespeare Festival</t>
        </is>
      </c>
      <c r="C17" t="inlineStr">
        <is>
          <t>Festival volunteers</t>
        </is>
      </c>
      <c r="D17" t="inlineStr">
        <is>
          <t>Performing arts</t>
        </is>
      </c>
      <c r="E17" t="inlineStr">
        <is>
          <t>verified</t>
        </is>
      </c>
      <c r="F17" s="13" t="n">
        <v>0</v>
      </c>
      <c r="G17" s="13" t="n">
        <v>0</v>
      </c>
      <c r="H17" s="13" t="n">
        <v>0</v>
      </c>
      <c r="I17" s="14" t="n">
        <v>3</v>
      </c>
      <c r="J17" s="14" t="n">
        <v>3</v>
      </c>
      <c r="K17" s="13" t="n"/>
      <c r="L17" s="15" t="n">
        <v>1</v>
      </c>
      <c r="M17" s="14" t="n"/>
      <c r="N17" s="6">
        <f>(F17+G17)/2</f>
        <v/>
      </c>
      <c r="O17" s="6">
        <f>N17+H17</f>
        <v/>
      </c>
      <c r="P17" s="16">
        <f>IF(I17=0,"—",(N17+H17/$B$2)/I17)</f>
        <v/>
      </c>
      <c r="Q17" s="17">
        <f>IF(AND(ISNUMBER(K17),N17&gt;0,K17&gt;N17),K17/N17,"")</f>
        <v/>
      </c>
      <c r="R17" s="18">
        <f>IF(AND(ISNUMBER(K17),K17&gt;N17),1-N17/K17,"")</f>
        <v/>
      </c>
      <c r="S17" s="7">
        <f>IF(ISNUMBER(M17),M17-23,"no cap")</f>
        <v/>
      </c>
      <c r="T17" s="8">
        <f>L17*12</f>
        <v/>
      </c>
      <c r="U17" s="5" t="inlineStr">
        <is>
          <t>Judgement call: a festival counts only through a recurring volunteer corps; HASF recruits 10–20 volunteers every night of each summer run and says there are 'several opportunities to volunteer year-round', so it is included as a seasonal volunteer program. Flag for review. 2026 run: Macbeth, June 16 – July 5, 2026, Tuesday–Sunday evenings, gates 6 pm, show 8 pm. 'All ages are welcome to participate.' Touchpoints assume 3 volunteer nights per summer; hours_per_month averages ~12 h over the year. Venue address is approximate: the park has no published street address; the FAQ names parking at 45th &amp; Oak and access on Oak or Warwick. The volunteer contact on the page is a named staff member's email, so contact lists the festival's main phone line. Corporate/company group nights available. Fact-check 2026-10-24: the old address 'Oak St &amp; Warwick Blvd' named two parallel streets that do not meet; replaced with the park's 47th &amp; Oak corner (still approximate: the FAQ says only that the park is 'two blocks east of the Country Club Plaza and across the street (to the west) from the Nelson-Atkins'). The volunteer page gives no spring sign-up season and no 2027 dates, so first_step and join_window no longer claim them. Shows run Tuesday–Sunday, so the when tag is mixed. The volunteer page footer still reads © 2025; 2026 activity rests on the Festival 2026 (Macbeth) page.</t>
        </is>
      </c>
    </row>
    <row r="18">
      <c r="A18" s="5" t="inlineStr">
        <is>
          <t>heartland-conservation-alliance-stewardship-workdays</t>
        </is>
      </c>
      <c r="B18" s="5" t="inlineStr">
        <is>
          <t>Heartland Conservation Alliance</t>
        </is>
      </c>
      <c r="C18" t="inlineStr">
        <is>
          <t>Stewardship volunteer workdays</t>
        </is>
      </c>
      <c r="D18" t="inlineStr">
        <is>
          <t>Animals &amp; nature</t>
        </is>
      </c>
      <c r="E18" t="inlineStr">
        <is>
          <t>verified</t>
        </is>
      </c>
      <c r="F18" s="13" t="n">
        <v>0</v>
      </c>
      <c r="G18" s="13" t="n">
        <v>0</v>
      </c>
      <c r="H18" s="13" t="n">
        <v>0</v>
      </c>
      <c r="I18" s="14" t="n">
        <v>6</v>
      </c>
      <c r="J18" s="14" t="n">
        <v>6</v>
      </c>
      <c r="K18" s="13" t="n"/>
      <c r="L18" s="15" t="n">
        <v>2</v>
      </c>
      <c r="M18" s="14" t="n"/>
      <c r="N18" s="6">
        <f>(F18+G18)/2</f>
        <v/>
      </c>
      <c r="O18" s="6">
        <f>N18+H18</f>
        <v/>
      </c>
      <c r="P18" s="16">
        <f>IF(I18=0,"—",(N18+H18/$B$2)/I18)</f>
        <v/>
      </c>
      <c r="Q18" s="17">
        <f>IF(AND(ISNUMBER(K18),N18&gt;0,K18&gt;N18),K18/N18,"")</f>
        <v/>
      </c>
      <c r="R18" s="18">
        <f>IF(AND(ISNUMBER(K18),K18&gt;N18),1-N18/K18,"")</f>
        <v/>
      </c>
      <c r="S18" s="7">
        <f>IF(ISNUMBER(M18),M18-23,"no cap")</f>
        <v/>
      </c>
      <c r="T18" s="8">
        <f>L18*12</f>
        <v/>
      </c>
      <c r="U18" s="5" t="inlineStr">
        <is>
          <t>Calendar headed '2026 Events &amp; Programs' lists Conservation Land Stewardship workdays (e.g., Wednesday, October 7th 5pm-7:30pm plug planting; Saturday, October 3rd two sessions; September 30th tree planting) and Renewing the Blue workdays (April 4, April 18, May 9, June 27, October 24). Touchpoints assume six workdays a year. Under-18s need a guardian's waiver; adults register themselves. venue_address is HCA's office address on Chestnut Ave from the site footer; workdays rotate among the Heartland Overlook Preserve, Blue Valley Park, Alex George Wetland and other Blue River sites (multi_venue). Green Guard Stewardship Training is free; the 2026 application period has closed (apply by mid-February each year). Setting: the venue address (HCA office, 9106 Chestnut Ave) geocodes (US Census) to -94.5561, 38.9602, and US-71 crosses that latitude at about -94.542 (OpenStreetMap), so the office is in south KCMO west of US-71 = 'Plaza–Midtown' under the schema definition, even though several workday sites (Blue Valley Park, Swope Park, Municipal Farm) are east of US-71. season_months follow the 2026 workday dates (April, May, June, September, October). The street address of the Heartland Overlook Preserve itself is not published, so the venue is the office.</t>
        </is>
      </c>
    </row>
    <row r="19">
      <c r="A19" s="5" t="inlineStr">
        <is>
          <t>humane-society-greater-kc-volunteer</t>
        </is>
      </c>
      <c r="B19" s="5" t="inlineStr">
        <is>
          <t>Humane Society of Greater Kansas City</t>
        </is>
      </c>
      <c r="C19" t="inlineStr">
        <is>
          <t>Shelter volunteer</t>
        </is>
      </c>
      <c r="D19" t="inlineStr">
        <is>
          <t>Animals &amp; nature</t>
        </is>
      </c>
      <c r="E19" t="inlineStr">
        <is>
          <t>verified</t>
        </is>
      </c>
      <c r="F19" s="13" t="n">
        <v>0</v>
      </c>
      <c r="G19" s="13" t="n">
        <v>0</v>
      </c>
      <c r="H19" s="13" t="n">
        <v>0</v>
      </c>
      <c r="I19" s="14" t="n">
        <v>12</v>
      </c>
      <c r="J19" s="14" t="n">
        <v>6</v>
      </c>
      <c r="K19" s="13" t="n"/>
      <c r="L19" s="15" t="n">
        <v>3</v>
      </c>
      <c r="M19" s="14" t="n"/>
      <c r="N19" s="6">
        <f>(F19+G19)/2</f>
        <v/>
      </c>
      <c r="O19" s="6">
        <f>N19+H19</f>
        <v/>
      </c>
      <c r="P19" s="16">
        <f>IF(I19=0,"—",(N19+H19/$B$2)/I19)</f>
        <v/>
      </c>
      <c r="Q19" s="17">
        <f>IF(AND(ISNUMBER(K19),N19&gt;0,K19&gt;N19),K19/N19,"")</f>
        <v/>
      </c>
      <c r="R19" s="18">
        <f>IF(AND(ISNUMBER(K19),K19&gt;N19),1-N19/K19,"")</f>
        <v/>
      </c>
      <c r="S19" s="7">
        <f>IF(ISNUMBER(M19),M19-23,"no cap")</f>
        <v/>
      </c>
      <c r="T19" s="8">
        <f>L19*12</f>
        <v/>
      </c>
      <c r="U19" s="5" t="inlineStr">
        <is>
          <t>Age wording: 'HSGKC volunteers should be 16 years of age or older to volunteer.' Volunteers 'are required to attend a volunteer orientation and training.' Court-mandated or diversion hours are not accepted. Touchpoints are an estimate: the page sets no minimum, so this assumes one 3-hour shift a month = 12. Active 2026: Hoodline (Oct 9, 2026) lists HSGKC among six shelters in the Oct 9-11, 2026 Petco Love KC Mega Match; the home page footer reads 'Copyright 2026'. Corporate volunteer days are arranged through the volunteer coordinator. Setting: Kansas City, Kansas = Wyandotte County.</t>
        </is>
      </c>
    </row>
    <row r="20">
      <c r="A20" s="5" t="inlineStr">
        <is>
          <t>jackson-county-casa-volunteer-advocate</t>
        </is>
      </c>
      <c r="B20" s="5" t="inlineStr">
        <is>
          <t>Jackson County CASA</t>
        </is>
      </c>
      <c r="C20" t="inlineStr">
        <is>
          <t>CASA Volunteer Advocate</t>
        </is>
      </c>
      <c r="D20" t="inlineStr">
        <is>
          <t>Education &amp; youth</t>
        </is>
      </c>
      <c r="E20" t="inlineStr">
        <is>
          <t>verified</t>
        </is>
      </c>
      <c r="F20" s="13" t="n">
        <v>0</v>
      </c>
      <c r="G20" s="13" t="n">
        <v>0</v>
      </c>
      <c r="H20" s="13" t="n">
        <v>0</v>
      </c>
      <c r="I20" s="14" t="n">
        <v>22</v>
      </c>
      <c r="J20" s="14" t="n">
        <v>10</v>
      </c>
      <c r="K20" s="13" t="n"/>
      <c r="L20" s="15" t="n">
        <v>7</v>
      </c>
      <c r="M20" s="14" t="n"/>
      <c r="N20" s="6">
        <f>(F20+G20)/2</f>
        <v/>
      </c>
      <c r="O20" s="6">
        <f>N20+H20</f>
        <v/>
      </c>
      <c r="P20" s="16">
        <f>IF(I20=0,"—",(N20+H20/$B$2)/I20)</f>
        <v/>
      </c>
      <c r="Q20" s="17">
        <f>IF(AND(ISNUMBER(K20),N20&gt;0,K20&gt;N20),K20/N20,"")</f>
        <v/>
      </c>
      <c r="R20" s="18">
        <f>IF(AND(ISNUMBER(K20),K20&gt;N20),1-N20/K20,"")</f>
        <v/>
      </c>
      <c r="S20" s="7">
        <f>IF(ISNUMBER(M20),M20-23,"no cap")</f>
        <v/>
      </c>
      <c r="T20" s="8">
        <f>L20*12</f>
        <v/>
      </c>
      <c r="U20" s="5" t="inlineStr">
        <is>
          <t>Eligibility wording (FAQ): 'Our CASA Volunteers must be at least 21 years of age and undergo criminal and Child Protective Services background checks.' A 22-year-old qualifies; no upper age limit. Time (FAQ): 'A CASA Volunteer usually spends 4 to 10 hours each month on his or her case'; 7 is the midpoint. Touchpoints are an estimate: about one child visit a month (12), six pre-service training sessions in the first year (the October 2026 class ran six 5-8 pm sessions), and about four court hearings or case meetings = 22. Optional 10 = monthly volunteer forums, in-service trainings and the volunteer book club on the calendar. 2026 activity: the volunteer calendar lists October 2026 training sessions, a volunteer forum and a book club. Not the same as 'Jackson County CASA' in Oregon (jacksoncountycasa.org); this is the Kansas City, Missouri program at casakc.org. People who can't take a case can help with donation drives and events instead.</t>
        </is>
      </c>
    </row>
    <row r="21">
      <c r="A21" s="5" t="inlineStr">
        <is>
          <t>jcc-greater-kc-white-theatre-volunteers</t>
        </is>
      </c>
      <c r="B21" s="5" t="inlineStr">
        <is>
          <t>Jewish Community Center of Greater Kansas City (The J)</t>
        </is>
      </c>
      <c r="C21" t="inlineStr">
        <is>
          <t>White Theatre ushers, backstage crew and open auditions</t>
        </is>
      </c>
      <c r="D21" t="inlineStr">
        <is>
          <t>Performing arts</t>
        </is>
      </c>
      <c r="E21" t="inlineStr">
        <is>
          <t>verified</t>
        </is>
      </c>
      <c r="F21" s="13" t="n">
        <v>0</v>
      </c>
      <c r="G21" s="13" t="n">
        <v>0</v>
      </c>
      <c r="H21" s="13" t="n">
        <v>0</v>
      </c>
      <c r="I21" s="14" t="n">
        <v>10</v>
      </c>
      <c r="J21" s="14" t="n">
        <v>6</v>
      </c>
      <c r="K21" s="13" t="n"/>
      <c r="L21" s="15" t="n">
        <v>4</v>
      </c>
      <c r="M21" s="14" t="n"/>
      <c r="N21" s="6">
        <f>(F21+G21)/2</f>
        <v/>
      </c>
      <c r="O21" s="6">
        <f>N21+H21</f>
        <v/>
      </c>
      <c r="P21" s="16">
        <f>IF(I21=0,"—",(N21+H21/$B$2)/I21)</f>
        <v/>
      </c>
      <c r="Q21" s="17">
        <f>IF(AND(ISNUMBER(K21),N21&gt;0,K21&gt;N21),K21/N21,"")</f>
        <v/>
      </c>
      <c r="R21" s="18">
        <f>IF(AND(ISNUMBER(K21),K21&gt;N21),1-N21/K21,"")</f>
        <v/>
      </c>
      <c r="S21" s="7">
        <f>IF(ISNUMBER(M21),M21-23,"no cap")</f>
        <v/>
      </c>
      <c r="T21" s="8">
        <f>L21*12</f>
        <v/>
      </c>
      <c r="U21" s="5" t="inlineStr">
        <is>
          <t>Verbatim (volunteer page): ushers hand out programs, seat patrons, scan tickets, help the box office and sell concessions; 'Ushers generally arrive one hour before performances, are asked to dress professionally and respectfully, and will be given an Usher badge'; 'Ushers also receive complimentary tickets to performances that they volunteer at.' Backstage: 'No prior theatre experience is required for many opportunities'; opportunities 'may take place during daytime, evening, or weekend hours depending on production schedules.' Auditions page: 'ALL are welcome to audition, regardless of religion, age...'; the theater is 'a 465-seat, state-of-the-art performing arts venue'; Little Shop of Horrors is 'a volunteer-based production. Volunteers will receive a modest stipend and membership to The J Campus'; rehearsals start Dec 27, Mon-Thu 6-10 pm and Sun 1-6 pm; run Jan 30-Feb 21, 2027. No minimum ushering commitment is published; touchpoints assume about one show a month for ten months (estimated). Retail value null: comp tickets are promised but no single-ticket price is published on the static season pages. 2026-27 season ('Our 26/27 Season') runs from The Birthday of the World (Oct 7-9, 2026) through And You Shall Be A Blessing (Aug 28-Sept 5, 2027). Faith: The J is a Jewish community center whose theater mission is to 'celebrate Jewish culture and values' while welcoming all backgrounds; not a congregation, so tagged faith-affiliated (Jewish). The page says one-time event volunteering also exists across The J; this entry covers the theater roles only. Round 1 listed this as a lead from the faith group; the J's young-professionals group was excluded separately.</t>
        </is>
      </c>
    </row>
    <row r="22">
      <c r="A22" s="5" t="inlineStr">
        <is>
          <t>jewish-federation-of-greater-kansas-city-young-adults-division</t>
        </is>
      </c>
      <c r="B22" s="5" t="inlineStr">
        <is>
          <t>Jewish Federation of Greater Kansas City</t>
        </is>
      </c>
      <c r="C22" t="inlineStr">
        <is>
          <t>Young Adults Division (YAD)</t>
        </is>
      </c>
      <c r="D22" t="inlineStr">
        <is>
          <t>Affinity &amp; identity networks</t>
        </is>
      </c>
      <c r="E22" t="inlineStr">
        <is>
          <t>verified</t>
        </is>
      </c>
      <c r="F22" s="13" t="n">
        <v>0</v>
      </c>
      <c r="G22" s="13" t="n">
        <v>0</v>
      </c>
      <c r="H22" s="13" t="n">
        <v>0</v>
      </c>
      <c r="I22" s="14" t="n">
        <v>12</v>
      </c>
      <c r="J22" s="14" t="n">
        <v>12</v>
      </c>
      <c r="K22" s="13" t="n"/>
      <c r="L22" s="15" t="n">
        <v>3</v>
      </c>
      <c r="M22" s="14" t="n">
        <v>45</v>
      </c>
      <c r="N22" s="6">
        <f>(F22+G22)/2</f>
        <v/>
      </c>
      <c r="O22" s="6">
        <f>N22+H22</f>
        <v/>
      </c>
      <c r="P22" s="16">
        <f>IF(I22=0,"—",(N22+H22/$B$2)/I22)</f>
        <v/>
      </c>
      <c r="Q22" s="17">
        <f>IF(AND(ISNUMBER(K22),N22&gt;0,K22&gt;N22),K22/N22,"")</f>
        <v/>
      </c>
      <c r="R22" s="18">
        <f>IF(AND(ISNUMBER(K22),K22&gt;N22),1-N22/K22,"")</f>
        <v/>
      </c>
      <c r="S22" s="7">
        <f>IF(ISNUMBER(M22),M22-23,"no cap")</f>
        <v/>
      </c>
      <c r="T22" s="8">
        <f>L22*12</f>
        <v/>
      </c>
      <c r="U22" s="5" t="inlineStr">
        <is>
          <t>Faith tradition: Jewish. YAD is the Jewish Federation's young-adult arm; the page says it serves 'Jewish community members between the ages of 21 and 45' to help build 'a thriving Jewish future' (the Well Fed event page says 'ages 21-45'). Age cap 45 recorded as age_max 45. Touchpoints: assumes you attend one Well Fed dinner a month (12, estimated); optional 12 covers monthly Shabbat/Havdalah, holiday parties and Impact service events (estimated). Venue is the Federation office in Overland Park; events rotate (synagogues, restaurants, watch parties), so setting is metro-wide. 2026 activity: 'YAD: Well Fed Chiefs Watch Party' on Oct 18 2026 (60 seats, free), 'YAD: Impact with Sasone' on Oct 11 2026, 'YAD: Well Fed November' on Nov 15 2026. The Statland Young Leadership Institute is a separate Federation cohort with no dates or costs posted (see excluded). Federation corporate sponsorship exists but is not YAD-specific.</t>
        </is>
      </c>
    </row>
    <row r="23">
      <c r="A23" s="5" t="inlineStr">
        <is>
          <t>kc-pet-project-volunteer</t>
        </is>
      </c>
      <c r="B23" s="5" t="inlineStr">
        <is>
          <t>KC Pet Project</t>
        </is>
      </c>
      <c r="C23" t="inlineStr">
        <is>
          <t>Ongoing shelter volunteer</t>
        </is>
      </c>
      <c r="D23" t="inlineStr">
        <is>
          <t>Animals &amp; nature</t>
        </is>
      </c>
      <c r="E23" t="inlineStr">
        <is>
          <t>verified</t>
        </is>
      </c>
      <c r="F23" s="13" t="n">
        <v>0</v>
      </c>
      <c r="G23" s="13" t="n">
        <v>0</v>
      </c>
      <c r="H23" s="13" t="n">
        <v>0</v>
      </c>
      <c r="I23" s="14" t="n">
        <v>12</v>
      </c>
      <c r="J23" s="14" t="n">
        <v>12</v>
      </c>
      <c r="K23" s="13" t="n"/>
      <c r="L23" s="15" t="n">
        <v>3</v>
      </c>
      <c r="M23" s="14" t="n"/>
      <c r="N23" s="6">
        <f>(F23+G23)/2</f>
        <v/>
      </c>
      <c r="O23" s="6">
        <f>N23+H23</f>
        <v/>
      </c>
      <c r="P23" s="16">
        <f>IF(I23=0,"—",(N23+H23/$B$2)/I23)</f>
        <v/>
      </c>
      <c r="Q23" s="17">
        <f>IF(AND(ISNUMBER(K23),N23&gt;0,K23&gt;N23),K23/N23,"")</f>
        <v/>
      </c>
      <c r="R23" s="18">
        <f>IF(AND(ISNUMBER(K23),K23&gt;N23),1-N23/K23,"")</f>
        <v/>
      </c>
      <c r="S23" s="7">
        <f>IF(ISNUMBER(M23),M23-23,"no cap")</f>
        <v/>
      </c>
      <c r="T23" s="8">
        <f>L23*12</f>
        <v/>
      </c>
      <c r="U23" s="5" t="inlineStr">
        <is>
          <t>Age wording: 'Volunteers must be at least 16 years old' and 'Volunteers must be at least 18 years of age to handle animals' - age_min recorded as 18 because animal handling is the core role. Commitment wording: 'While we don't have a firm service requirement' volunteers are asked to 'complete a minimum of 3 hours of service each month', and new volunteers 'a minimum of 4-6 service hours each month for the first 3 months'. Touchpoints assume one 3-hour shift a month = 12. Accounts inactive for more than a year are deactivated. Active 2026: Patio Party benefit concert Friday, May 22, 2026 at the Swope Park shelter; KCPP joined the Oct 9-11, 2026 Petco Love KC Mega Match (Hoodline, Oct 9, 2026). Group option: Volunteer Service Groups page for corporate/group projects. Main campus is in Swope Park (setting = eastern Jackson County); a second adoption center is at Zona Rosa in the Northland. Room rating 2 is a judgement: the about-the-program page cites 'More than 3,500 volunteers' but describes no networking or leadership-facing events.</t>
        </is>
      </c>
    </row>
    <row r="24">
      <c r="A24" s="5" t="inlineStr">
        <is>
          <t>kc-shepherds-center-volunteers</t>
        </is>
      </c>
      <c r="B24" s="5" t="inlineStr">
        <is>
          <t>KC Shepherd's Center</t>
        </is>
      </c>
      <c r="C24" t="inlineStr">
        <is>
          <t>Volunteers (Phone Pals, Meals on Wheels drivers, KC Rakes)</t>
        </is>
      </c>
      <c r="D24" t="inlineStr">
        <is>
          <t>Community service &amp; philanthropy</t>
        </is>
      </c>
      <c r="E24" t="inlineStr">
        <is>
          <t>verified</t>
        </is>
      </c>
      <c r="F24" s="13" t="n">
        <v>0</v>
      </c>
      <c r="G24" s="13" t="n">
        <v>0</v>
      </c>
      <c r="H24" s="13" t="n">
        <v>0</v>
      </c>
      <c r="I24" s="14" t="n">
        <v>48</v>
      </c>
      <c r="J24" s="14" t="n">
        <v>2</v>
      </c>
      <c r="K24" s="13" t="n"/>
      <c r="L24" s="15" t="n">
        <v>2</v>
      </c>
      <c r="M24" s="14" t="n"/>
      <c r="N24" s="6">
        <f>(F24+G24)/2</f>
        <v/>
      </c>
      <c r="O24" s="6">
        <f>N24+H24</f>
        <v/>
      </c>
      <c r="P24" s="16">
        <f>IF(I24=0,"—",(N24+H24/$B$2)/I24)</f>
        <v/>
      </c>
      <c r="Q24" s="17">
        <f>IF(AND(ISNUMBER(K24),N24&gt;0,K24&gt;N24),K24/N24,"")</f>
        <v/>
      </c>
      <c r="R24" s="18">
        <f>IF(AND(ISNUMBER(K24),K24&gt;N24),1-N24/K24,"")</f>
        <v/>
      </c>
      <c r="S24" s="7">
        <f>IF(ISNUMBER(M24),M24-23,"no cap")</f>
        <v/>
      </c>
      <c r="T24" s="8">
        <f>L24*12</f>
        <v/>
      </c>
      <c r="U24" s="5" t="inlineStr">
        <is>
          <t>Faith: tagged faith-affiliated (interfaith, Methodist roots). The mission page says that in 1972 Dr. Elbert Cole, senior pastor at Central United Methodist Church (now Resurrection Brookside at Historic Central), 'convened a group of 25 interfaith leaders' to found KC Shepherd's Center, and describes 'a legacy of ministry by, for, and with older adults'; services and volunteering are not religious, and Meals on Wheels routes start from that church. Phone Pals wording: 'Volunteers are matched with an older adult and agree to call weekly... This is a real commitment, not a short-term project.' Meals on Wheels wording (interest form): 'routes take 1-2 hours and occur between the hours of 10:15 -12:15, Mon-Fri. The volunteer chooses the commitment level and frequency.' No age requirement is published (age_min null). 2026 activity: KC Rakes 2026 dates Friday Nov 13 and Saturday Nov 14, 2026; Guac Your World 2026 event-photo page; '2026 Platinum Seal of Transparency'. Touchpoints assume a weekly Phone Pals call for about 48 weeks (estimated), the role that fits a 9-to-5 schedule; hours assume short weekly calls. Office: 9200 Ward Parkway, Suite 200; (816) 444-1121; Phone Pals line 816-293-9607.</t>
        </is>
      </c>
    </row>
    <row r="25">
      <c r="A25" s="5" t="inlineStr">
        <is>
          <t>ku-alumni-greater-kansas-city-network</t>
        </is>
      </c>
      <c r="B25" s="5" t="inlineStr">
        <is>
          <t>KU Alumni (University of Kansas Alumni Association)</t>
        </is>
      </c>
      <c r="C25" t="inlineStr">
        <is>
          <t>Greater Kansas City Network and KU Young Alumni Network</t>
        </is>
      </c>
      <c r="D25" t="inlineStr">
        <is>
          <t>Alumni networks</t>
        </is>
      </c>
      <c r="E25" t="inlineStr">
        <is>
          <t>verified</t>
        </is>
      </c>
      <c r="F25" s="13" t="n">
        <v>0</v>
      </c>
      <c r="G25" s="13" t="n">
        <v>0</v>
      </c>
      <c r="H25" s="13" t="n">
        <v>0</v>
      </c>
      <c r="I25" s="14" t="n">
        <v>3</v>
      </c>
      <c r="J25" s="14" t="n">
        <v>1</v>
      </c>
      <c r="K25" s="13" t="n"/>
      <c r="L25" s="15" t="n">
        <v>1</v>
      </c>
      <c r="M25" s="14" t="n"/>
      <c r="N25" s="6">
        <f>(F25+G25)/2</f>
        <v/>
      </c>
      <c r="O25" s="6">
        <f>N25+H25</f>
        <v/>
      </c>
      <c r="P25" s="16">
        <f>IF(I25=0,"—",(N25+H25/$B$2)/I25)</f>
        <v/>
      </c>
      <c r="Q25" s="17">
        <f>IF(AND(ISNUMBER(K25),N25&gt;0,K25&gt;N25),K25/N25,"")</f>
        <v/>
      </c>
      <c r="R25" s="18">
        <f>IF(AND(ISNUMBER(K25),K25&gt;N25),1-N25/K25,"")</f>
        <v/>
      </c>
      <c r="S25" s="7">
        <f>IF(ISNUMBER(M25),M25-23,"no cap")</f>
        <v/>
      </c>
      <c r="T25" s="8">
        <f>L25*12</f>
        <v/>
      </c>
      <c r="U25" s="5" t="inlineStr">
        <is>
          <t>2026 activity: Jayhawks &amp; Java (Tue., Aug. 4, Friendship Inn, 4325 Rainbow Blvd, KCK), young-alumni happy hour (Fri., Aug. 14, 6 pm, Johnny's Tavern) and KU Kickoff (Fri., Aug. 14, 6-9 pm, Corinth Square). The pages show no year in their text, but the happy hour's add-to-calendar data and page timestamps are 2026 and Aug. 4/14 fall on Tue./Fri. in 2026. Rock Chalk Forever 2026 was at Union Station; the 5th annual is Friday, April 23 (2027). Touchpoints: the three free August events. Watch parties: KU's map for the Oct. 24, 2026 game lists Lew's Grill &amp; Bar (Waldo) only as 'Jayhawk-friendly' (gray), not an official watch party, so none are counted. The young-alumni page carries the note 'This content is being reviewed in light of recent changes to federal guidance.' Volunteer leaders are listed with personal emails; only the association's role email is used here. The KC network page lists its board (chair, chair-elect, board members with class years from the 1990s to 2010s). Setting is Johnson County because two of the three included events (the happy hour and KU Kickoff) are at Corinth Square, Prairie Village. The happy hour's 2026 date is confirmed by its add-to-calendar file (DTSTART 20260814T180000, America/Chicago).</t>
        </is>
      </c>
    </row>
    <row r="26">
      <c r="A26" s="5" t="inlineStr">
        <is>
          <t>kcpd-citizens-police-academy</t>
        </is>
      </c>
      <c r="B26" s="5" t="inlineStr">
        <is>
          <t>Kansas City Missouri Police Department</t>
        </is>
      </c>
      <c r="C26" t="inlineStr">
        <is>
          <t>Citizens Police Academy</t>
        </is>
      </c>
      <c r="D26" t="inlineStr">
        <is>
          <t>Civic &amp; leadership</t>
        </is>
      </c>
      <c r="E26" t="inlineStr">
        <is>
          <t>estimated</t>
        </is>
      </c>
      <c r="F26" s="13" t="n">
        <v>0</v>
      </c>
      <c r="G26" s="13" t="n">
        <v>0</v>
      </c>
      <c r="H26" s="13" t="n">
        <v>0</v>
      </c>
      <c r="I26" s="14" t="n">
        <v>12</v>
      </c>
      <c r="J26" s="14" t="n">
        <v>0</v>
      </c>
      <c r="K26" s="13" t="n"/>
      <c r="L26" s="15" t="n">
        <v>12</v>
      </c>
      <c r="M26" s="14" t="n"/>
      <c r="N26" s="6">
        <f>(F26+G26)/2</f>
        <v/>
      </c>
      <c r="O26" s="6">
        <f>N26+H26</f>
        <v/>
      </c>
      <c r="P26" s="16">
        <f>IF(I26=0,"—",(N26+H26/$B$2)/I26)</f>
        <v/>
      </c>
      <c r="Q26" s="17">
        <f>IF(AND(ISNUMBER(K26),N26&gt;0,K26&gt;N26),K26/N26,"")</f>
        <v/>
      </c>
      <c r="R26" s="18">
        <f>IF(AND(ISNUMBER(K26),K26&gt;N26),1-N26/K26,"")</f>
        <v/>
      </c>
      <c r="S26" s="7">
        <f>IF(ISNUMBER(M26),M26-23,"no cap")</f>
        <v/>
      </c>
      <c r="T26" s="8">
        <f>L26*12</f>
        <v/>
      </c>
      <c r="U26" s="5" t="inlineStr">
        <is>
          <t>Added by the fact-check: this candidate had been excluded as "kcpolice.org blocks automated access", but the page loads (re-opened 2026-10-24). Cost is estimated at $0 because no fee is published. Schedule verbatim: "Spring 2026 Regional Police Academy 6885 NE Pleasant Valley Rd. KCMO 64119 Thursdays March 19 through May 28" and "Fall 2026 East Patrol Division 2640 Prospect KCMO Thursdays September 10 through November 19" (11 Thursdays each). Eligibility verbatim: "open to anyone 18 or older who has a good standing in the community and is a resident of or works in the City of Kansas City, Mo. Each applicant must pass a thorough background investigation." The application adds "live, work or attend school in Kansas City, Missouri" and asks for a Social Security number and one character reference for the security check. "All participants will go on a ride-along with a patrol officer." Touchpoints: 11 sessions + 1 ride-along = 12 (estimate). Session start time is not posted; tags.when = weekday evening and hours_per_month (about 3 hours a session, as in Shawnee's 6:30–9:30 pm academy, plus the ride-along, over three months) are assumptions. Venue: the most recent class (fall 2026) met at East Patrol Division (address from KCPD's station page); the spring class met at the Regional Police Academy in the Northland, so multi_venue is true. Contact is the Regional Police Academy line printed on the application (the page's inquiry contact is a named staff member).</t>
        </is>
      </c>
    </row>
    <row r="27">
      <c r="A27" s="5" t="inlineStr">
        <is>
          <t>kc-parks-ambassadors</t>
        </is>
      </c>
      <c r="B27" s="5" t="inlineStr">
        <is>
          <t>Kansas City Parks &amp; Recreation</t>
        </is>
      </c>
      <c r="C27" t="inlineStr">
        <is>
          <t>KC Parks Ambassadors</t>
        </is>
      </c>
      <c r="D27" t="inlineStr">
        <is>
          <t>Animals &amp; nature</t>
        </is>
      </c>
      <c r="E27" t="inlineStr">
        <is>
          <t>verified</t>
        </is>
      </c>
      <c r="F27" s="13" t="n">
        <v>0</v>
      </c>
      <c r="G27" s="13" t="n">
        <v>0</v>
      </c>
      <c r="H27" s="13" t="n">
        <v>0</v>
      </c>
      <c r="I27" s="14" t="n">
        <v>12</v>
      </c>
      <c r="J27" s="14" t="n">
        <v>6</v>
      </c>
      <c r="K27" s="13" t="n"/>
      <c r="L27" s="15" t="n">
        <v>2</v>
      </c>
      <c r="M27" s="14" t="n"/>
      <c r="N27" s="6">
        <f>(F27+G27)/2</f>
        <v/>
      </c>
      <c r="O27" s="6">
        <f>N27+H27</f>
        <v/>
      </c>
      <c r="P27" s="16">
        <f>IF(I27=0,"—",(N27+H27/$B$2)/I27)</f>
        <v/>
      </c>
      <c r="Q27" s="17">
        <f>IF(AND(ISNUMBER(K27),N27&gt;0,K27&gt;N27),K27/N27,"")</f>
        <v/>
      </c>
      <c r="R27" s="18">
        <f>IF(AND(ISNUMBER(K27),K27&gt;N27),1-N27/K27,"")</f>
        <v/>
      </c>
      <c r="S27" s="7">
        <f>IF(ISNUMBER(M27),M27-23,"no cap")</f>
        <v/>
      </c>
      <c r="T27" s="8">
        <f>L27*12</f>
        <v/>
      </c>
      <c r="U27" s="5" t="inlineStr">
        <is>
          <t>Commitment wording: 'Ambassadors commit to volunteering a minimum of once a month, and in some instances, help lead volunteer groups. To become an Ambassador, volunteers must attend an information session, complete a volunteer application, and attend an Ambassador training session.' Touchpoints: 12 monthly sessions of about 2 hours. Under-18s need written guardian consent; no minimum age stated. Volunteers working with children, seniors or people with disabilities need a background screening. Court-ordered service is not accepted. Active 2026: page lists '2026 Volunteer Open Houses March 7 and 14' for the Line Creek train volunteers and current monthly cleanups. Contact email decoded from the page's protected link. Venue: Penn Valley Park is one of several Ambassador-led sites (setting metro-wide); KC Parks administration is at 4600 E. 63rd St., Kansas City, MO 64130. Groups and businesses can join cleanups or Partners in Parks separately. Room rating 2 is a judgement; the page names Ambassador cleanup leads but publishes no audience profile.</t>
        </is>
      </c>
    </row>
    <row r="28">
      <c r="A28" s="5" t="inlineStr">
        <is>
          <t>kansas-city-public-library-rise-english-tutor</t>
        </is>
      </c>
      <c r="B28" s="5" t="inlineStr">
        <is>
          <t>Kansas City Public Library</t>
        </is>
      </c>
      <c r="C28" t="inlineStr">
        <is>
          <t>RISE English tutor (Refugee &amp; Immigrant Services &amp; Empowerment)</t>
        </is>
      </c>
      <c r="D28" t="inlineStr">
        <is>
          <t>Education &amp; youth</t>
        </is>
      </c>
      <c r="E28" t="inlineStr">
        <is>
          <t>verified</t>
        </is>
      </c>
      <c r="F28" s="13" t="n">
        <v>0</v>
      </c>
      <c r="G28" s="13" t="n">
        <v>0</v>
      </c>
      <c r="H28" s="13" t="n">
        <v>0</v>
      </c>
      <c r="I28" s="14" t="n">
        <v>32</v>
      </c>
      <c r="J28" s="14" t="n">
        <v>8</v>
      </c>
      <c r="K28" s="13" t="n"/>
      <c r="L28" s="15" t="n">
        <v>12</v>
      </c>
      <c r="M28" s="14" t="n"/>
      <c r="N28" s="6">
        <f>(F28+G28)/2</f>
        <v/>
      </c>
      <c r="O28" s="6">
        <f>N28+H28</f>
        <v/>
      </c>
      <c r="P28" s="16">
        <f>IF(I28=0,"—",(N28+H28/$B$2)/I28)</f>
        <v/>
      </c>
      <c r="Q28" s="17">
        <f>IF(AND(ISNUMBER(K28),N28&gt;0,K28&gt;N28),K28/N28,"")</f>
        <v/>
      </c>
      <c r="R28" s="18">
        <f>IF(AND(ISNUMBER(K28),K28&gt;N28),1-N28/K28,"")</f>
        <v/>
      </c>
      <c r="S28" s="7">
        <f>IF(ISNUMBER(M28),M28-23,"no cap")</f>
        <v/>
      </c>
      <c r="T28" s="8">
        <f>L28*12</f>
        <v/>
      </c>
      <c r="U28" s="5" t="inlineStr">
        <is>
          <t>Category judgement: adult English and citizenship tutoring, filed under Education &amp; youth as tutoring. Time (RISE page): 'Commit just 2-4 hours per week'; 12 hours a month assumes about 3 a week. Touchpoints are an estimate: one twice-weekly class through two 8-week sessions a year = 32; optional 8 = a third session at once a week. Eligibility: 'At least 18 years of age', 'Proficient in English'; 'Volunteers must complete a short orientation and pass a background check.' 2026 activity: Northeast News (June 17, 2026) announced the RISE session starting July 7, and the RISE page's tutor call lists class dates that fall on 2026 weekdays (English Basics 1, July 14-September 3, Tuesdays and Thursdays). The class list on the RISE page was the summer 2026 session when checked, so ask for the current schedule. Some classes are taught offsite with community partners in the Historic Northeast. The branch is about 15 minutes from downtown per the library's location page. The Library's other volunteer roles (Tech Access, teen volunteers) are listed at https://kclibrary.org/volunteer; the Stories to Go and LaunchCode mentor pages linked there returned 404 when checked. The original RISE page URL (/community-services/immigrant-services/rise-volunteer) now 301-redirects to https://kclibrary.org/volunteer/rise, which is used here.</t>
        </is>
      </c>
    </row>
    <row r="29">
      <c r="A29" s="5" t="inlineStr">
        <is>
          <t>kcrep-volunteer-ushers</t>
        </is>
      </c>
      <c r="B29" s="5" t="inlineStr">
        <is>
          <t>Kansas City Repertory Theatre (KCRep)</t>
        </is>
      </c>
      <c r="C29" t="inlineStr">
        <is>
          <t>Volunteer ushers</t>
        </is>
      </c>
      <c r="D29" t="inlineStr">
        <is>
          <t>Performing arts</t>
        </is>
      </c>
      <c r="E29" t="inlineStr">
        <is>
          <t>verified</t>
        </is>
      </c>
      <c r="F29" s="13" t="n">
        <v>0</v>
      </c>
      <c r="G29" s="13" t="n">
        <v>0</v>
      </c>
      <c r="H29" s="13" t="n">
        <v>0</v>
      </c>
      <c r="I29" s="14" t="n">
        <v>12</v>
      </c>
      <c r="J29" s="14" t="n">
        <v>6</v>
      </c>
      <c r="K29" s="13" t="n">
        <v>300</v>
      </c>
      <c r="L29" s="15" t="n">
        <v>3</v>
      </c>
      <c r="M29" s="14" t="n"/>
      <c r="N29" s="6">
        <f>(F29+G29)/2</f>
        <v/>
      </c>
      <c r="O29" s="6">
        <f>N29+H29</f>
        <v/>
      </c>
      <c r="P29" s="16">
        <f>IF(I29=0,"—",(N29+H29/$B$2)/I29)</f>
        <v/>
      </c>
      <c r="Q29" s="17">
        <f>IF(AND(ISNUMBER(K29),N29&gt;0,K29&gt;N29),K29/N29,"")</f>
        <v/>
      </c>
      <c r="R29" s="18">
        <f>IF(AND(ISNUMBER(K29),K29&gt;N29),1-N29/K29,"")</f>
        <v/>
      </c>
      <c r="S29" s="7">
        <f>IF(ISNUMBER(M29),M29-23,"no cap")</f>
        <v/>
      </c>
      <c r="T29" s="8">
        <f>L29*12</f>
        <v/>
      </c>
      <c r="U29" s="5" t="inlineStr">
        <is>
          <t>Perk verbatim: 'All volunteers receive one free ticket to that night's show for every shift worked (approx. 3 hours)'. No minimum commitment or age is published. Touchpoints assume one shift a month = 12 (estimate). Retail value: priced at the lowest published single-ticket rate, the $25 rush ticket (Discounts page) → 12 × $25 = $300; regular single tickets cost more, so this is a floor. 2026–27 season: Come From Away (Spencer Theatre, Sept), John Proctor is the Villain (Copaken Stage, Oct), A Christmas Carol (Nov 21–Dec 24), Fannie, The Play That Goes Wrong. Copaken Stage is about a 10-minute walk from 1828 Walnut; Spencer Theatre is at 4949 Cherry St (UMKC). KCRep also runs 'Employer Share' (employees of corporate partners pay 50% of ticket price). Fact-check 2026-10-24: venue changed to Spencer Theatre, the most frequent 2026–27 venue (Come From Away Sept 1–20, A Christmas Carol Nov 21–Dec 24 and The Play That Goes Wrong May 4–23, 2027 at Spencer; John Proctor is the Villain Oct 6–25 and Fannie Feb 16–Mar 7, 2027 at Copaken Stage). Addresses from the Plan Your Visit page (Spencer 4949 Cherry St 64110; Copaken 1 H&amp;R Block Way 64105). Setting moved to Plaza–Midtown and season months set to the run months (no January or June show listed).</t>
        </is>
      </c>
    </row>
    <row r="30">
      <c r="A30" s="5" t="inlineStr">
        <is>
          <t>kansas-city-wind-symphony</t>
        </is>
      </c>
      <c r="B30" s="5" t="inlineStr">
        <is>
          <t>Kansas City Wind Symphony</t>
        </is>
      </c>
      <c r="D30" t="inlineStr">
        <is>
          <t>Performing arts</t>
        </is>
      </c>
      <c r="E30" t="inlineStr">
        <is>
          <t>verified</t>
        </is>
      </c>
      <c r="F30" s="13" t="n">
        <v>0</v>
      </c>
      <c r="G30" s="13" t="n">
        <v>0</v>
      </c>
      <c r="H30" s="13" t="n">
        <v>0</v>
      </c>
      <c r="I30" s="14" t="n">
        <v>40</v>
      </c>
      <c r="J30" s="14" t="n">
        <v>0</v>
      </c>
      <c r="K30" s="13" t="n"/>
      <c r="L30" s="15" t="n">
        <v>10</v>
      </c>
      <c r="M30" s="14" t="n"/>
      <c r="N30" s="6">
        <f>(F30+G30)/2</f>
        <v/>
      </c>
      <c r="O30" s="6">
        <f>N30+H30</f>
        <v/>
      </c>
      <c r="P30" s="16">
        <f>IF(I30=0,"—",(N30+H30/$B$2)/I30)</f>
        <v/>
      </c>
      <c r="Q30" s="17">
        <f>IF(AND(ISNUMBER(K30),N30&gt;0,K30&gt;N30),K30/N30,"")</f>
        <v/>
      </c>
      <c r="R30" s="18">
        <f>IF(AND(ISNUMBER(K30),K30&gt;N30),1-N30/K30,"")</f>
        <v/>
      </c>
      <c r="S30" s="7">
        <f>IF(ISNUMBER(M30),M30-23,"no cap")</f>
        <v/>
      </c>
      <c r="T30" s="8">
        <f>L30*12</f>
        <v/>
      </c>
      <c r="U30" s="5" t="inlineStr">
        <is>
          <t>Ensemble: 'a volunteer ensemble of professional and accomplished amateur musicians selected by competitive audition'. Auditions: 'held on Sunday evenings prior to regular rehearsals by appointment when openings occur'; scales, etudes and sight-reading. Rehearsals: 'each Sunday evening, 7:00pm – 9:00pm, in the sanctuary of The Village Church, 6641 Mission Road ... Prairie Village, Kansas' (the rehearsal venue is a church; the ensemble itself is not faith-based). ZIP 66208 added from the city/street, not printed on the page. 2026–27 (28th season) concerts: Oct 11, Nov 22, Dec 13 (two shows), Feb 7 (Chamber Winds), Mar 21, May 2 — all at Village Church; admission free. Touchpoints: ~34 Sunday rehearsals + 6 concerts ≈ 40 (estimate). For instrumentalists only; attendance at all rehearsals is expected.</t>
        </is>
      </c>
    </row>
    <row r="31">
      <c r="A31" s="5" t="inlineStr">
        <is>
          <t>kansas-city-zoo-docents</t>
        </is>
      </c>
      <c r="B31" s="5" t="inlineStr">
        <is>
          <t>Kansas City Zoo &amp; Aquarium</t>
        </is>
      </c>
      <c r="C31" t="inlineStr">
        <is>
          <t>Zoo Docents</t>
        </is>
      </c>
      <c r="D31" t="inlineStr">
        <is>
          <t>Animals &amp; nature</t>
        </is>
      </c>
      <c r="E31" t="inlineStr">
        <is>
          <t>estimated</t>
        </is>
      </c>
      <c r="F31" s="13" t="n">
        <v>0</v>
      </c>
      <c r="G31" s="13" t="n">
        <v>0</v>
      </c>
      <c r="H31" s="13" t="n">
        <v>0</v>
      </c>
      <c r="I31" s="14" t="n">
        <v>10</v>
      </c>
      <c r="J31" s="14" t="n">
        <v>6</v>
      </c>
      <c r="K31" s="13" t="n"/>
      <c r="L31" s="15" t="n">
        <v>3</v>
      </c>
      <c r="M31" s="14" t="n"/>
      <c r="N31" s="6">
        <f>(F31+G31)/2</f>
        <v/>
      </c>
      <c r="O31" s="6">
        <f>N31+H31</f>
        <v/>
      </c>
      <c r="P31" s="16">
        <f>IF(I31=0,"—",(N31+H31/$B$2)/I31)</f>
        <v/>
      </c>
      <c r="Q31" s="17">
        <f>IF(AND(ISNUMBER(K31),N31&gt;0,K31&gt;N31),K31/N31,"")</f>
        <v/>
      </c>
      <c r="R31" s="18">
        <f>IF(AND(ISNUMBER(K31),K31&gt;N31),1-N31/K31,"")</f>
        <v/>
      </c>
      <c r="S31" s="7">
        <f>IF(ISNUMBER(M31),M31-23,"no cap")</f>
        <v/>
      </c>
      <c r="T31" s="8">
        <f>L31*12</f>
        <v/>
      </c>
      <c r="U31" s="5" t="inlineStr">
        <is>
          <t>Commitment wording: 'The Docent program is a year round program with a minimum of 30 hours of required volunteer shifts the first year in the program, and 60 hours in subsequent years.' Touchpoints: 30 hours in year one at an assumed 3-hour shift = 10 shifts; hours_per_month = 30 / 12 rounded to 3 (5 after year one). Estimated: cost (no fee published) and age (the zoo's page states no minimum age; a Dec 2024 Nonprofit Connect posting said 18+ with a background screening, not re-verified, so age_min is left null). Active 2026: page states 'Applications open November 2026'. Room rating 3 is a judgement; the zoo publishes nothing about who its docents are beyond calling the program 'Our longest-running volunteer program'. Other zoo volunteer tracks: Animal Volunteers (highly competitive, apply via the zoo's Paycor link), Dive Volunteers, group projects for 5-20 people 18+. The zoo does not accept court-ordered service hours. Setting: Swope Park = eastern Jackson County.</t>
        </is>
      </c>
    </row>
    <row r="32">
      <c r="A32" s="5" t="inlineStr">
        <is>
          <t>kauffman-center-volunteer-program</t>
        </is>
      </c>
      <c r="B32" s="5" t="inlineStr">
        <is>
          <t>Kauffman Center for the Performing Arts</t>
        </is>
      </c>
      <c r="C32" t="inlineStr">
        <is>
          <t>Volunteer Program (usher corps)</t>
        </is>
      </c>
      <c r="D32" t="inlineStr">
        <is>
          <t>Performing arts</t>
        </is>
      </c>
      <c r="E32" t="inlineStr">
        <is>
          <t>verified</t>
        </is>
      </c>
      <c r="F32" s="13" t="n">
        <v>0</v>
      </c>
      <c r="G32" s="13" t="n">
        <v>0</v>
      </c>
      <c r="H32" s="13" t="n">
        <v>0</v>
      </c>
      <c r="I32" s="14" t="n">
        <v>15</v>
      </c>
      <c r="J32" s="14" t="n">
        <v>8</v>
      </c>
      <c r="K32" s="13" t="n"/>
      <c r="L32" s="15" t="n">
        <v>6</v>
      </c>
      <c r="M32" s="14" t="n"/>
      <c r="N32" s="6">
        <f>(F32+G32)/2</f>
        <v/>
      </c>
      <c r="O32" s="6">
        <f>N32+H32</f>
        <v/>
      </c>
      <c r="P32" s="16">
        <f>IF(I32=0,"—",(N32+H32/$B$2)/I32)</f>
        <v/>
      </c>
      <c r="Q32" s="17">
        <f>IF(AND(ISNUMBER(K32),N32&gt;0,K32&gt;N32),K32/N32,"")</f>
        <v/>
      </c>
      <c r="R32" s="18">
        <f>IF(AND(ISNUMBER(K32),K32&gt;N32),1-N32/K32,"")</f>
        <v/>
      </c>
      <c r="S32" s="7">
        <f>IF(ISNUMBER(M32),M32-23,"no cap")</f>
        <v/>
      </c>
      <c r="T32" s="8">
        <f>L32*12</f>
        <v/>
      </c>
      <c r="U32" s="5" t="inlineStr">
        <is>
          <t>Commitment verbatim: volunteers 'are asked to volunteer at least 15 times every season'; must 'Be 18 years of age or older'. Applications: 'We usually accept volunteer applications from late June to early August preceding each season.' KC Studio (April 6, 2026) adds 'Applications for the 2026-2027 season will be available late summer 2026' and reports 514 volunteers gave 52,452 hours across 12,056 shifts last season (≈4.3 hours per shift, ≈23 shifts per volunteer). Touchpoints = the 15-shift minimum; optional 8 reflects the average volunteer doing ~23. Hours: 15 shifts × ~4.5 h ≈ 68 h/yr ≈ 6 h/month. Volunteers see much of the performance they work but no free ticket is promised, so retail value is null. Office is about a 10-minute walk from 1828 Walnut.</t>
        </is>
      </c>
    </row>
    <row r="33">
      <c r="A33" s="5" t="inlineStr">
        <is>
          <t>kemper-museum-engagement-volunteer</t>
        </is>
      </c>
      <c r="B33" s="5" t="inlineStr">
        <is>
          <t>Kemper Museum of Contemporary Art</t>
        </is>
      </c>
      <c r="C33" t="inlineStr">
        <is>
          <t>Museum Engagement Volunteer</t>
        </is>
      </c>
      <c r="D33" t="inlineStr">
        <is>
          <t>Visual arts &amp; museums</t>
        </is>
      </c>
      <c r="E33" t="inlineStr">
        <is>
          <t>verified</t>
        </is>
      </c>
      <c r="F33" s="13" t="n">
        <v>0</v>
      </c>
      <c r="G33" s="13" t="n">
        <v>0</v>
      </c>
      <c r="H33" s="13" t="n">
        <v>0</v>
      </c>
      <c r="I33" s="14" t="n">
        <v>28</v>
      </c>
      <c r="J33" s="14" t="n">
        <v>6</v>
      </c>
      <c r="K33" s="13" t="n"/>
      <c r="L33" s="15" t="n">
        <v>5.5</v>
      </c>
      <c r="M33" s="14" t="n"/>
      <c r="N33" s="6">
        <f>(F33+G33)/2</f>
        <v/>
      </c>
      <c r="O33" s="6">
        <f>N33+H33</f>
        <v/>
      </c>
      <c r="P33" s="16">
        <f>IF(I33=0,"—",(N33+H33/$B$2)/I33)</f>
        <v/>
      </c>
      <c r="Q33" s="17">
        <f>IF(AND(ISNUMBER(K33),N33&gt;0,K33&gt;N33),K33/N33,"")</f>
        <v/>
      </c>
      <c r="R33" s="18">
        <f>IF(AND(ISNUMBER(K33),K33&gt;N33),1-N33/K33,"")</f>
        <v/>
      </c>
      <c r="S33" s="7">
        <f>IF(ISNUMBER(M33),M33-23,"no cap")</f>
        <v/>
      </c>
      <c r="T33" s="8">
        <f>L33*12</f>
        <v/>
      </c>
      <c r="U33" s="5" t="inlineStr">
        <is>
          <t>Commitment verbatim: 'A one-year minimum commitment' and 'Two shifts or five (5) or more hours per month engaging the public or supporting public programs at the museum.' Also required: 'Attendance at a minimum of three docent meetings per year' and 'Attendance at a minimum of one quarterly MEV meeting per year', plus one two-hour initial training session. Recruitment verbatim: 'Applications will be accepted through September 20, 2026. Onboarding training will take place in mid-October.' The same role description also says 'Interviews will happen December through early January, and training will take place in late February', which may describe the next cycle. No minimum age is stated on the page. Touchpoints = 24 shifts (2 x 12) + 3 docent meetings + 1 MEV meeting = 28; hours = 5 a month of shifts plus about 0.5 a month of meetings = 5.5. Optional ~6 volunteer socials/talks (estimate). Museum hours on the page: Wed 10-4, Thu 10-9, Fri-Sun 10-4. Other Kemper roles (Teen and Adult Guide, Young Visitors Guide) need a two-year commitment. Kemper also has a free membership tier; paid membership starts at $75 (Solo, '$6.25/month') per https://www.kemperart.org/memberships.</t>
        </is>
      </c>
    </row>
    <row r="34">
      <c r="A34" s="5" t="inlineStr">
        <is>
          <t>lead-to-read-kc-reading-mentor</t>
        </is>
      </c>
      <c r="B34" s="5" t="inlineStr">
        <is>
          <t>Lead to Read KC</t>
        </is>
      </c>
      <c r="C34" t="inlineStr">
        <is>
          <t>Reading Mentor</t>
        </is>
      </c>
      <c r="D34" t="inlineStr">
        <is>
          <t>Education &amp; youth</t>
        </is>
      </c>
      <c r="E34" t="inlineStr">
        <is>
          <t>verified</t>
        </is>
      </c>
      <c r="F34" s="13" t="n">
        <v>0</v>
      </c>
      <c r="G34" s="13" t="n">
        <v>0</v>
      </c>
      <c r="H34" s="13" t="n">
        <v>0</v>
      </c>
      <c r="I34" s="14" t="n">
        <v>30</v>
      </c>
      <c r="J34" s="14" t="n">
        <v>2</v>
      </c>
      <c r="K34" s="13" t="n"/>
      <c r="L34" s="15" t="n">
        <v>3</v>
      </c>
      <c r="M34" s="14" t="n"/>
      <c r="N34" s="6">
        <f>(F34+G34)/2</f>
        <v/>
      </c>
      <c r="O34" s="6">
        <f>N34+H34</f>
        <v/>
      </c>
      <c r="P34" s="16">
        <f>IF(I34=0,"—",(N34+H34/$B$2)/I34)</f>
        <v/>
      </c>
      <c r="Q34" s="17">
        <f>IF(AND(ISNUMBER(K34),N34&gt;0,K34&gt;N34),K34/N34,"")</f>
        <v/>
      </c>
      <c r="R34" s="18">
        <f>IF(AND(ISNUMBER(K34),K34&gt;N34),1-N34/K34,"")</f>
        <v/>
      </c>
      <c r="S34" s="7">
        <f>IF(ISNUMBER(M34),M34-23,"no cap")</f>
        <v/>
      </c>
      <c r="T34" s="8">
        <f>L34*12</f>
        <v/>
      </c>
      <c r="U34" s="5" t="inlineStr">
        <is>
          <t>Touchpoints: FAQ says sessions are once a week, Tuesday-Thursday, September to May; 30 sessions is an estimate after school breaks. Hours: 30-minute session plus a short trip at lunch, about 45 minutes a week, rounded to 3 hours a month. Optional touchpoints (2) are a conservative estimate for events listed on the site (Trivia Night, KC Book Fair, Fourth Thursdays). Eligibility wording: 'Applicants must be at least 18 years old and pass a background check (or submit a current clearance).' No upper age limit. The school district may accept or decline an application. Venue shown is an open-slot partner school about a mile from 1828 Walnut; Crossroads Academy - Central Street and Primitivo Garcia (also close) were marked FULL on the 2026-27 schedule when checked. Group option: the 'Shared' format pairs two adults with one student; employers send coworker teams. The associate board (young professionals) is listed on the board page but no public application was found.</t>
        </is>
      </c>
    </row>
    <row r="35">
      <c r="A35" s="5" t="inlineStr">
        <is>
          <t>minddrive-mentors</t>
        </is>
      </c>
      <c r="B35" s="5" t="inlineStr">
        <is>
          <t>MINDDRIVE</t>
        </is>
      </c>
      <c r="C35" t="inlineStr">
        <is>
          <t>Volunteer mentors (after-school automotive, welding and drone programs)</t>
        </is>
      </c>
      <c r="D35" t="inlineStr">
        <is>
          <t>Education &amp; youth</t>
        </is>
      </c>
      <c r="E35" t="inlineStr">
        <is>
          <t>verified</t>
        </is>
      </c>
      <c r="F35" s="13" t="n">
        <v>0</v>
      </c>
      <c r="G35" s="13" t="n">
        <v>0</v>
      </c>
      <c r="H35" s="13" t="n">
        <v>0</v>
      </c>
      <c r="I35" s="14" t="n">
        <v>24</v>
      </c>
      <c r="J35" s="14" t="n">
        <v>4</v>
      </c>
      <c r="K35" s="13" t="n"/>
      <c r="L35" s="15" t="n">
        <v>8</v>
      </c>
      <c r="M35" s="14" t="n"/>
      <c r="N35" s="6">
        <f>(F35+G35)/2</f>
        <v/>
      </c>
      <c r="O35" s="6">
        <f>N35+H35</f>
        <v/>
      </c>
      <c r="P35" s="16">
        <f>IF(I35=0,"—",(N35+H35/$B$2)/I35)</f>
        <v/>
      </c>
      <c r="Q35" s="17">
        <f>IF(AND(ISNUMBER(K35),N35&gt;0,K35&gt;N35),K35/N35,"")</f>
        <v/>
      </c>
      <c r="R35" s="18">
        <f>IF(AND(ISNUMBER(K35),K35&gt;N35),1-N35/K35,"")</f>
        <v/>
      </c>
      <c r="S35" s="7">
        <f>IF(ISNUMBER(M35),M35-23,"no cap")</f>
        <v/>
      </c>
      <c r="T35" s="8">
        <f>L35*12</f>
        <v/>
      </c>
      <c r="U35" s="5" t="inlineStr">
        <is>
          <t>Mentor page verbatim: 'There are no pre-requisities, specific skills, or prior training needed'; steps are apply (online or PDF), then 'a member of the MINDDRIVE team will ... reach out to you to schedule a visit and a tour. Because of the nature of what we do and who we serve, MINDDRIVE will conduct a background check', then orientation. FAQ: 'MINDDRIVE after-school programs run for 24 weeks over the course of a school year starting in September and going through to May'; 'Can I still Mentor if I can't make every week? Absolutely!'; 'All of our after-school programs, except for Drone FPV Racing, are held at our facility at 2615 Holmes St, KCMO 64108.' Programs page (headed '2025-2026 Programs' but last modified 2026-10-07 per the site's WordPress API): Welding Art Studio Mon 6-8 pm (novice) and Tue 6-8 pm (advanced); Drone FPV Racing and eSports at the Operation Breakthrough location (currently full); Automotive Design Studio Wed and Thu 5-8 pm, 'Students work in small teams with mentors from the community.' Night assignments for 2026-27 may shift; confirm at the tour. Active 2026: events page lists 'MINDDRIVE'S 2026 DRIVEN MIND AWARDS' congratulating 'our graduating class of '26'; the Fund the Future 2026 race was Saturday, May 2 at Garmin Business Park, Olathe; the homepage was updated 2026-10-07. Touchpoints: one session a week for 24 program weeks = 24 (estimated); optional 4 race days and showcases. Hours: ~3-hour sessions about 2.7 times a month = ~8. No minimum age is published; the application asks for date of birth and two references. Sponsor logos on the Fund the Future page carry no names, so bd_notes is null. Operation Breakthrough's MakerCity tutoring is already a separate entry; this is MINDDRIVE's own mentor corps.</t>
        </is>
      </c>
    </row>
    <row r="36">
      <c r="A36" s="5" t="inlineStr">
        <is>
          <t>missouri-state-kansas-city-alumni-chapter</t>
        </is>
      </c>
      <c r="B36" s="5" t="inlineStr">
        <is>
          <t>Missouri State University Alumni Association</t>
        </is>
      </c>
      <c r="C36" t="inlineStr">
        <is>
          <t>Kansas City Alumni Chapter</t>
        </is>
      </c>
      <c r="D36" t="inlineStr">
        <is>
          <t>Alumni networks</t>
        </is>
      </c>
      <c r="E36" t="inlineStr">
        <is>
          <t>verified</t>
        </is>
      </c>
      <c r="F36" s="13" t="n">
        <v>0</v>
      </c>
      <c r="G36" s="13" t="n">
        <v>0</v>
      </c>
      <c r="H36" s="13" t="n">
        <v>0</v>
      </c>
      <c r="I36" s="14" t="n">
        <v>3</v>
      </c>
      <c r="J36" s="14" t="n">
        <v>1</v>
      </c>
      <c r="K36" s="13" t="n"/>
      <c r="L36" s="15" t="n">
        <v>1</v>
      </c>
      <c r="M36" s="14" t="n"/>
      <c r="N36" s="6">
        <f>(F36+G36)/2</f>
        <v/>
      </c>
      <c r="O36" s="6">
        <f>N36+H36</f>
        <v/>
      </c>
      <c r="P36" s="16">
        <f>IF(I36=0,"—",(N36+H36/$B$2)/I36)</f>
        <v/>
      </c>
      <c r="Q36" s="17">
        <f>IF(AND(ISNUMBER(K36),N36&gt;0,K36&gt;N36),K36/N36,"")</f>
        <v/>
      </c>
      <c r="R36" s="18">
        <f>IF(AND(ISNUMBER(K36),K36&gt;N36),1-N36/K36,"")</f>
        <v/>
      </c>
      <c r="S36" s="7">
        <f>IF(ISNUMBER(M36),M36-23,"no cap")</f>
        <v/>
      </c>
      <c r="T36" s="8">
        <f>L36*12</f>
        <v/>
      </c>
      <c r="U36" s="5" t="inlineStr">
        <is>
          <t>Missouri State is first on the A3 fallback list. 2026 chapter events from Missouri State's events calendar feed (tag 'Kansas City Alumni'): KC Alumni Chapter Night at the Mavericks (Feb. 27, Cable Dahmer Arena, Independence), Kansas City Bears in Action service at Giving the Basics (Apr. 23, 927 S 7th St, KCK), Kansas City Bear Gathering: Meet Coach Woods (June 8, Boulevard Rec Deck) and Bears KC Fan Rally (Dec. 18, Mosaic Ultra Lounge). Touchpoints: the three no-ticket gatherings (service shift, Meet Coach Woods, Fan Rally) are included; the Mavericks night needs a game ticket bought from the Mavericks (calendar lists $15-$30.27), so it is optional. Venue rotates; the Boulevard Rec Deck is used for mapping. The chapter page lists 13,000+ alumni across 13 metro-area counties. The chapter president is listed with a personal email; the association's role email is used.</t>
        </is>
      </c>
    </row>
    <row r="37">
      <c r="A37" s="5" t="inlineStr">
        <is>
          <t>mizzou-alumni-kansas-city-chapter</t>
        </is>
      </c>
      <c r="B37" s="5" t="inlineStr">
        <is>
          <t>Mizzou Alumni Association (University of Missouri)</t>
        </is>
      </c>
      <c r="C37" t="inlineStr">
        <is>
          <t>Kansas City Chapter</t>
        </is>
      </c>
      <c r="D37" t="inlineStr">
        <is>
          <t>Alumni networks</t>
        </is>
      </c>
      <c r="E37" t="inlineStr">
        <is>
          <t>estimated</t>
        </is>
      </c>
      <c r="F37" s="13" t="n">
        <v>0</v>
      </c>
      <c r="G37" s="13" t="n">
        <v>0</v>
      </c>
      <c r="H37" s="13" t="n">
        <v>0</v>
      </c>
      <c r="I37" s="14" t="n">
        <v>5</v>
      </c>
      <c r="J37" s="14" t="n">
        <v>2</v>
      </c>
      <c r="K37" s="13" t="n"/>
      <c r="L37" s="15" t="n">
        <v>1.5</v>
      </c>
      <c r="M37" s="14" t="n"/>
      <c r="N37" s="6">
        <f>(F37+G37)/2</f>
        <v/>
      </c>
      <c r="O37" s="6">
        <f>N37+H37</f>
        <v/>
      </c>
      <c r="P37" s="16">
        <f>IF(I37=0,"—",(N37+H37/$B$2)/I37)</f>
        <v/>
      </c>
      <c r="Q37" s="17">
        <f>IF(AND(ISNUMBER(K37),N37&gt;0,K37&gt;N37),K37/N37,"")</f>
        <v/>
      </c>
      <c r="R37" s="18">
        <f>IF(AND(ISNUMBER(K37),K37&gt;N37),1-N37/K37,"")</f>
        <v/>
      </c>
      <c r="S37" s="7">
        <f>IF(ISNUMBER(M37),M37-23,"no cap")</f>
        <v/>
      </c>
      <c r="T37" s="8">
        <f>L37*12</f>
        <v/>
      </c>
      <c r="U37" s="5" t="inlineStr">
        <is>
          <t>Round 1 excluded this chapter under test 2 because mizzou.com lists only one KC event. Re-checked 2026-10-24: the chapter page still lists only 'Dec 06 Mizzou HQ at KC Live!' (verified: Sunday, December 6, 2026, 2:00-4:00 PM, KC Live!, 13 Grand Blvd, 'before Mizzou Hoops takes on kU', 'This free event'). The recurring programming comes from the chapter's Instagram (@mizzoualumnikc, linked from the chapter page), read through a text extraction of image alt text, so it is social-media evidence and the entry is estimated: a Sept. 14, 2026 post titled '2026 UPCOMING MIZZOU ALUMNI KANSAS CITY FOOTBALL WATCH PARTIES' lists Sept. 26 @ Mississippi State and Nov. 14 @ Georgia at Chicken N Pickle North Kansas City and an October game @ Ole Miss at 'HJ's Community Center Brookside' (day not legible), 'FOR REGISTRATION LINKS, UPDATES ON KICKOFF TIMES, AND INFO ON MORE EVENTS'; an Aug. 17, 2026 post announces an Aug. 29, 3 pm block party at Chicken N Pickle Overland Park, a 'KICKOFF EVENT HOSTED BY THE KANSAS CITY MIZZOU ALUMNI CHAPTER &amp; THE TIGER CLUB OF KC.' Other 2026 posts: Sporting KC College Night (Aug. 29, ticketed), a scholarship auction and a pumpkin-patch outing (Sept. 27). Touchpoints: kickoff party + 3 watch parties + Mizzou HQ = 5; Sporting KC night and pumpkin patch optional. The chapter Facebook page could not be read. Venue: the most-used 2026 site, Chicken N Pickle North Kansas City (address from the venue's own location page), so setting is Northland; events rotate. Contact: the association's role email from the chapter page (the chapter's named staff contact is not used). Local Tigers 'Approximately 31,590' per the chapter page. Verifier (2026-10-24): the chapter Instagram bio links mizzou.com/KCblockparty, which resolves to a mizzou.com event page: 'Black &amp; Gold Block Party', 'Saturday, October 17, 2026', 'BLOCK PARTY BEGINS 2:00 pm | kickoff 2:30 pm', 'HJ's Community Center in Brookside 6425 Wornall Rd, Kansas City, MO 64113', a 'family-friendly Mizzou football watch party featuring Mizzou vs. Ole Miss', '$10 Food &amp; Drink Package' or 'FREE Bring-Your-Own Tailgate' (event contact is the chapter's MAA staff liaison). That fixes the October watch party's date and puts a second dated 2026 chapter event on the association's own site. Mizzou's 2026 schedule (mutigers.com) confirms the Sept. 26 game at Mississippi State. Setting changed from Northland to metro-wide: the five included events use four venues in four areas (Chicken N Pickle Overland Park, Chicken N Pickle North Kansas City twice, HJ's in Brookside, KC Live! downtown), so no venue dominates; venue_name stays the most frequent site. Still estimated: the kickoff party and the two Chicken N Pickle watch parties, and their entry terms, rest on Instagram only.</t>
        </is>
      </c>
    </row>
    <row r="38">
      <c r="A38" s="5" t="inlineStr">
        <is>
          <t>national-wwi-museum-volunteers</t>
        </is>
      </c>
      <c r="B38" s="5" t="inlineStr">
        <is>
          <t>National WWI Museum and Memorial</t>
        </is>
      </c>
      <c r="C38" t="inlineStr">
        <is>
          <t>Volunteer program</t>
        </is>
      </c>
      <c r="D38" t="inlineStr">
        <is>
          <t>Visual arts &amp; museums</t>
        </is>
      </c>
      <c r="E38" t="inlineStr">
        <is>
          <t>verified</t>
        </is>
      </c>
      <c r="F38" s="13" t="n">
        <v>0</v>
      </c>
      <c r="G38" s="13" t="n">
        <v>0</v>
      </c>
      <c r="H38" s="13" t="n">
        <v>0</v>
      </c>
      <c r="I38" s="14" t="n">
        <v>24</v>
      </c>
      <c r="J38" s="14" t="n">
        <v>3</v>
      </c>
      <c r="K38" s="13" t="n"/>
      <c r="L38" s="15" t="n">
        <v>8</v>
      </c>
      <c r="M38" s="14" t="n"/>
      <c r="N38" s="6">
        <f>(F38+G38)/2</f>
        <v/>
      </c>
      <c r="O38" s="6">
        <f>N38+H38</f>
        <v/>
      </c>
      <c r="P38" s="16">
        <f>IF(I38=0,"—",(N38+H38/$B$2)/I38)</f>
        <v/>
      </c>
      <c r="Q38" s="17">
        <f>IF(AND(ISNUMBER(K38),N38&gt;0,K38&gt;N38),K38/N38,"")</f>
        <v/>
      </c>
      <c r="R38" s="18">
        <f>IF(AND(ISNUMBER(K38),K38&gt;N38),1-N38/K38,"")</f>
        <v/>
      </c>
      <c r="S38" s="7">
        <f>IF(ISNUMBER(M38),M38-23,"no cap")</f>
        <v/>
      </c>
      <c r="T38" s="8">
        <f>L38*12</f>
        <v/>
      </c>
      <c r="U38" s="5" t="inlineStr">
        <is>
          <t>Requirements verbatim: 'The Museum and Memorial needs friendly people age 19 or older who can commit to at least 8 hours per month. Schedules are flexible and usually last 4 hours.' Touchpoints = 8 hours / 4-hour shifts = 2 a month x 12 = 24. Interpretive Corps, Team Leader and security roles open after 100 Guest Services hours. Active 2026: the volunteer page lists a Nov. 15, 2026 youth-program deadline and the events calendar lists October-December 2026 programs. Group volunteering (grounds clean-ups before Memorial Day, Fourth of July, Veterans Day) is available for teams. The museum's young-professional group, The Modernists, was checked separately and excluded (no 2026 activity found).</t>
        </is>
      </c>
    </row>
    <row r="39">
      <c r="A39" s="5" t="inlineStr">
        <is>
          <t>oklahoma-state-alumni-kansas-city-chapter</t>
        </is>
      </c>
      <c r="B39" s="5" t="inlineStr">
        <is>
          <t>OSU Alumni Association (Oklahoma State University)</t>
        </is>
      </c>
      <c r="C39" t="inlineStr">
        <is>
          <t>Kansas City Chapter</t>
        </is>
      </c>
      <c r="D39" t="inlineStr">
        <is>
          <t>Alumni networks</t>
        </is>
      </c>
      <c r="E39" t="inlineStr">
        <is>
          <t>verified</t>
        </is>
      </c>
      <c r="F39" s="13" t="n">
        <v>0</v>
      </c>
      <c r="G39" s="13" t="n">
        <v>0</v>
      </c>
      <c r="H39" s="13" t="n">
        <v>0</v>
      </c>
      <c r="I39" s="14" t="n">
        <v>15</v>
      </c>
      <c r="J39" s="14" t="n">
        <v>6</v>
      </c>
      <c r="K39" s="13" t="n"/>
      <c r="L39" s="15" t="n">
        <v>4</v>
      </c>
      <c r="M39" s="14" t="n"/>
      <c r="N39" s="6">
        <f>(F39+G39)/2</f>
        <v/>
      </c>
      <c r="O39" s="6">
        <f>N39+H39</f>
        <v/>
      </c>
      <c r="P39" s="16">
        <f>IF(I39=0,"—",(N39+H39/$B$2)/I39)</f>
        <v/>
      </c>
      <c r="Q39" s="17">
        <f>IF(AND(ISNUMBER(K39),N39&gt;0,K39&gt;N39),K39/N39,"")</f>
        <v/>
      </c>
      <c r="R39" s="18">
        <f>IF(AND(ISNUMBER(K39),K39&gt;N39),1-N39/K39,"")</f>
        <v/>
      </c>
      <c r="S39" s="7">
        <f>IF(ISNUMBER(M39),M39-23,"no cap")</f>
        <v/>
      </c>
      <c r="T39" s="8">
        <f>L39*12</f>
        <v/>
      </c>
      <c r="U39" s="5" t="inlineStr">
        <is>
          <t>Oklahoma State is not a brief default; added from the A3 fallback list. Chapter page lists the watch site 'BlvdTavern | 320 Southwest Blvd, Kansas City, MO 64108' with games 10/24-12/4 (2026 season) and monthly Zoom meetings 10/28/2026-6/23/2027; the October meeting page says the meetings are 'to help plan exciting events for OSU alumni and fans in the area.' Touchpoints: 7 listed remaining watch parties + 8 posted meetings = 15 (a full season adds roughly 5 earlier games, counted as optional along with a bowl game). Room rating from a Sep. 29, 2026 roundtable.io feature quoting the chapter: they 'get together every gameday' at Blvd Tavern, typical turnout about 10. The chapter area has about 4,921 local Cowboys (chapter page). Not dues-gated, so cost is $0; the $50 association membership is optional.</t>
        </is>
      </c>
    </row>
    <row r="40">
      <c r="A40" s="5" t="inlineStr">
        <is>
          <t>operation-breakthrough-makercity-tutor</t>
        </is>
      </c>
      <c r="B40" s="5" t="inlineStr">
        <is>
          <t>Operation Breakthrough</t>
        </is>
      </c>
      <c r="C40" t="inlineStr">
        <is>
          <t>MakerCity tutor and STEM club volunteer</t>
        </is>
      </c>
      <c r="D40" t="inlineStr">
        <is>
          <t>Education &amp; youth</t>
        </is>
      </c>
      <c r="E40" t="inlineStr">
        <is>
          <t>verified</t>
        </is>
      </c>
      <c r="F40" s="13" t="n">
        <v>0</v>
      </c>
      <c r="G40" s="13" t="n">
        <v>0</v>
      </c>
      <c r="H40" s="13" t="n">
        <v>0</v>
      </c>
      <c r="I40" s="14" t="n">
        <v>24</v>
      </c>
      <c r="J40" s="14" t="n">
        <v>12</v>
      </c>
      <c r="K40" s="13" t="n"/>
      <c r="L40" s="15" t="n">
        <v>4</v>
      </c>
      <c r="M40" s="14" t="n"/>
      <c r="N40" s="6">
        <f>(F40+G40)/2</f>
        <v/>
      </c>
      <c r="O40" s="6">
        <f>N40+H40</f>
        <v/>
      </c>
      <c r="P40" s="16">
        <f>IF(I40=0,"—",(N40+H40/$B$2)/I40)</f>
        <v/>
      </c>
      <c r="Q40" s="17">
        <f>IF(AND(ISNUMBER(K40),N40&gt;0,K40&gt;N40),K40/N40,"")</f>
        <v/>
      </c>
      <c r="R40" s="18">
        <f>IF(AND(ISNUMBER(K40),K40&gt;N40),1-N40/K40,"")</f>
        <v/>
      </c>
      <c r="S40" s="7">
        <f>IF(ISNUMBER(M40),M40-23,"no cap")</f>
        <v/>
      </c>
      <c r="T40" s="8">
        <f>L40*12</f>
        <v/>
      </c>
      <c r="U40" s="5" t="inlineStr">
        <is>
          <t>Touchpoints: the page asks MakerCity tutors to 'come for a minimum of 2 shifts per month' = 24 a year; optional 12 = monthly coding club (Wednesdays 5:30-7 pm). Hours: 2 two-hour shifts a month = 4. Timing caveat: MakerCity shifts are 3:30-5:30 pm on weekdays, which needs a flexible work schedule; coding club and robotics fit after work or weekends. Eligibility: 'All volunteers must be at least 14 years of age.' Early-classroom volunteers (ages 6 weeks to 5) must commit to at least 12 weeks, with shifts 9 am-noon or 3:30-5:30 pm. The volunteer section header still says 'Information for 2025', but it lists an 'UPCOMING ORIENTATION SCHEDULE for 2026' (Oct. 2 through Dec. 4) and links a 2026 Volunteer Packet. Group options: adopt a classroom, donation drives, group service projects.</t>
        </is>
      </c>
    </row>
    <row r="41">
      <c r="A41" s="5" t="inlineStr">
        <is>
          <t>project-cure-kansas-city-warehouse-volunteers</t>
        </is>
      </c>
      <c r="B41" s="5" t="inlineStr">
        <is>
          <t>Project C.U.R.E.</t>
        </is>
      </c>
      <c r="C41" t="inlineStr">
        <is>
          <t>Kansas City warehouse volunteers (C.U.R.E. Corps)</t>
        </is>
      </c>
      <c r="D41" t="inlineStr">
        <is>
          <t>Community service &amp; philanthropy</t>
        </is>
      </c>
      <c r="E41" t="inlineStr">
        <is>
          <t>verified</t>
        </is>
      </c>
      <c r="F41" s="13" t="n">
        <v>0</v>
      </c>
      <c r="G41" s="13" t="n">
        <v>0</v>
      </c>
      <c r="H41" s="13" t="n">
        <v>0</v>
      </c>
      <c r="I41" s="14" t="n">
        <v>12</v>
      </c>
      <c r="J41" s="14" t="n">
        <v>2</v>
      </c>
      <c r="K41" s="13" t="n"/>
      <c r="L41" s="15" t="n">
        <v>3</v>
      </c>
      <c r="M41" s="14" t="n"/>
      <c r="N41" s="6">
        <f>(F41+G41)/2</f>
        <v/>
      </c>
      <c r="O41" s="6">
        <f>N41+H41</f>
        <v/>
      </c>
      <c r="P41" s="16">
        <f>IF(I41=0,"—",(N41+H41/$B$2)/I41)</f>
        <v/>
      </c>
      <c r="Q41" s="17">
        <f>IF(AND(ISNUMBER(K41),N41&gt;0,K41&gt;N41),K41/N41,"")</f>
        <v/>
      </c>
      <c r="R41" s="18">
        <f>IF(AND(ISNUMBER(K41),K41&gt;N41),1-N41/K41,"")</f>
        <v/>
      </c>
      <c r="S41" s="7">
        <f>IF(ISNUMBER(M41),M41-23,"no cap")</f>
        <v/>
      </c>
      <c r="T41" s="8">
        <f>L41*12</f>
        <v/>
      </c>
      <c r="U41" s="5" t="inlineStr">
        <is>
          <t>Faith: none (no religious self-description on the About page). Age wording: 'Anyone over the age of 15 can volunteer at Project C.U.R.E. (unless previously agreed with the Operations Director)', so age_min 16. Shifts: 'Open volunteer shifts can be found online at each of the Project C.U.R.E. location pages'; a Sept 24, 2026 post says shifts are 'typically two and a half to three hours'. Venue: 8800 N.E. Underground Drive, Pillar 373 (Clay County underground business district); the Kansas City page's giving paragraph mentions a 'Kansas City, Kansas warehouse', but the listed address is in Missouri. 2026 activity: a Sept 8, 2026 post says containers move from 'its Denver, Houston, Phoenix, Nashville, Chicago, Philadelphia, and Kansas City warehouses'; the newest Kansas City-specific post is Dec 17, 2025 (YP Board Friendsgiving), and the Kansas City location page (current hours, volunteer-hub link, Kansas City leadership) carries a schema dateModified of 2026-10-07; the posts API shows no other 2026 Kansas City post. Young Professionals Board: the boards page says 'The Professionals Committee is Project C.U.R.E.'s Young Professionals Board... aspiring professionals age 25 to 35'; the KC board hosts warehouse volunteer nights and feeds the Ambassador Board; no dues or application are published (excluded separately under test 3). The volunteer hub needs JavaScript, so open shift times were not readable. Touchpoints assume one ~3-hour shift a month (estimated). Groups and corporate teams welcome.</t>
        </is>
      </c>
    </row>
    <row r="42">
      <c r="A42" s="5" t="inlineStr">
        <is>
          <t>scouting-america-heart-of-america-merit-badge-counselor</t>
        </is>
      </c>
      <c r="B42" s="5" t="inlineStr">
        <is>
          <t>Scouting America, Heart of America Council</t>
        </is>
      </c>
      <c r="C42" t="inlineStr">
        <is>
          <t>Merit Badge Counselor</t>
        </is>
      </c>
      <c r="D42" t="inlineStr">
        <is>
          <t>Education &amp; youth</t>
        </is>
      </c>
      <c r="E42" t="inlineStr">
        <is>
          <t>verified</t>
        </is>
      </c>
      <c r="F42" s="13" t="n">
        <v>0</v>
      </c>
      <c r="G42" s="13" t="n">
        <v>0</v>
      </c>
      <c r="H42" s="13" t="n">
        <v>0</v>
      </c>
      <c r="I42" s="14" t="n">
        <v>6</v>
      </c>
      <c r="J42" s="14" t="n">
        <v>4</v>
      </c>
      <c r="K42" s="13" t="n"/>
      <c r="L42" s="15" t="n">
        <v>2</v>
      </c>
      <c r="M42" s="14" t="n"/>
      <c r="N42" s="6">
        <f>(F42+G42)/2</f>
        <v/>
      </c>
      <c r="O42" s="6">
        <f>N42+H42</f>
        <v/>
      </c>
      <c r="P42" s="16">
        <f>IF(I42=0,"—",(N42+H42/$B$2)/I42)</f>
        <v/>
      </c>
      <c r="Q42" s="17">
        <f>IF(AND(ISNUMBER(K42),N42&gt;0,K42&gt;N42),K42/N42,"")</f>
        <v/>
      </c>
      <c r="R42" s="18">
        <f>IF(AND(ISNUMBER(K42),K42&gt;N42),1-N42/K42,"")</f>
        <v/>
      </c>
      <c r="S42" s="7">
        <f>IF(ISNUMBER(M42),M42-23,"no cap")</f>
        <v/>
      </c>
      <c r="T42" s="8">
        <f>L42*12</f>
        <v/>
      </c>
      <c r="U42" s="5" t="inlineStr">
        <is>
          <t>Requirements (council page): registered member, 'Be at least 18 years old', proficient in the badge subject 'by vocation or avocation', able to work with Scout-age youth, Safeguarding Youth Training; counselors 'Renew my merit badge application every year' and keep 'multiple Scouts/Adults at every counseling session'. Judgement call on test 2: this is a standing, annually renewed volunteer role rather than a fixed-schedule program; touchpoints (6 sessions a year) and hours (2 a month) are estimates because demand depends on how many Scouts contact you. Optional 4 = council or district merit badge events. 2026 activity: the renewal page describes fall 2026 member renewals and a prorated schedule from March 2027. Council covers 19 counties including all six core metro counties. Fees verbatim: 'fees will remain the same ($124 for youth, $104 for adults)' for unit members; counselors-only register with '(no fee needed)'. Faith: tagged none; the council does not describe itself as faith-based.</t>
        </is>
      </c>
    </row>
    <row r="43">
      <c r="A43" s="5" t="inlineStr">
        <is>
          <t>shawnee-chamber-shawnee-young-professionals</t>
        </is>
      </c>
      <c r="B43" s="5" t="inlineStr">
        <is>
          <t>Shawnee Chamber of Commerce</t>
        </is>
      </c>
      <c r="C43" t="inlineStr">
        <is>
          <t>Shawnee Young Professionals</t>
        </is>
      </c>
      <c r="D43" t="inlineStr">
        <is>
          <t>Civic &amp; leadership</t>
        </is>
      </c>
      <c r="E43" t="inlineStr">
        <is>
          <t>verified</t>
        </is>
      </c>
      <c r="F43" s="13" t="n">
        <v>0</v>
      </c>
      <c r="G43" s="13" t="n">
        <v>0</v>
      </c>
      <c r="H43" s="13" t="n">
        <v>0</v>
      </c>
      <c r="I43" s="14" t="n">
        <v>6</v>
      </c>
      <c r="J43" s="14" t="n">
        <v>2</v>
      </c>
      <c r="K43" s="13" t="n"/>
      <c r="L43" s="15" t="n">
        <v>2</v>
      </c>
      <c r="M43" s="14" t="n">
        <v>40</v>
      </c>
      <c r="N43" s="6">
        <f>(F43+G43)/2</f>
        <v/>
      </c>
      <c r="O43" s="6">
        <f>N43+H43</f>
        <v/>
      </c>
      <c r="P43" s="16">
        <f>IF(I43=0,"—",(N43+H43/$B$2)/I43)</f>
        <v/>
      </c>
      <c r="Q43" s="17">
        <f>IF(AND(ISNUMBER(K43),N43&gt;0,K43&gt;N43),K43/N43,"")</f>
        <v/>
      </c>
      <c r="R43" s="18">
        <f>IF(AND(ISNUMBER(K43),K43&gt;N43),1-N43/K43,"")</f>
        <v/>
      </c>
      <c r="S43" s="7">
        <f>IF(ISNUMBER(M43),M43-23,"no cap")</f>
        <v/>
      </c>
      <c r="T43" s="8">
        <f>L43*12</f>
        <v/>
      </c>
      <c r="U43" s="5" t="inlineStr">
        <is>
          <t>Eligibility verbatim: "completely free to join and open to any young professional age 40 and under who lives or works in Shawnee. You don't need to be a Chamber member to participate." Cadence: "bi-monthly events" (read as every other month, so 6 touchpoints). 2026 activity: the page's Upcoming SYP Events slider (images uploaded October 2026) advertises PowerPoint Night at Aztec Shawnee Theater, Wednesday, November 18 (2026), 5:30–7:00 pm, 11119 Johnson Dr, Shawnee, and Night to Nourish, Tuesday, January 26 (2027), 5:30–7:00 pm at Your Wellness Connection, 7410 Switzer Rd, Shawnee (presented by Hy-Vee). The event registration page is behind a bot check, so any ticket price could not be read. Venue address is the Chamber office as an anchor; events rotate. Only for people who live or work in Shawnee.</t>
        </is>
      </c>
    </row>
    <row r="44">
      <c r="A44" s="5" t="inlineStr">
        <is>
          <t>synergy-services-volunteer-program</t>
        </is>
      </c>
      <c r="B44" s="5" t="inlineStr">
        <is>
          <t>Synergy Services</t>
        </is>
      </c>
      <c r="C44" t="inlineStr">
        <is>
          <t>Volunteer program (shelters, youth and family programs, events)</t>
        </is>
      </c>
      <c r="D44" t="inlineStr">
        <is>
          <t>Community service &amp; philanthropy</t>
        </is>
      </c>
      <c r="E44" t="inlineStr">
        <is>
          <t>verified</t>
        </is>
      </c>
      <c r="F44" s="13" t="n">
        <v>0</v>
      </c>
      <c r="G44" s="13" t="n">
        <v>0</v>
      </c>
      <c r="H44" s="13" t="n">
        <v>0</v>
      </c>
      <c r="I44" s="14" t="n">
        <v>12</v>
      </c>
      <c r="J44" s="14" t="n">
        <v>2</v>
      </c>
      <c r="K44" s="13" t="n"/>
      <c r="L44" s="15" t="n">
        <v>3</v>
      </c>
      <c r="M44" s="14" t="n"/>
      <c r="N44" s="6">
        <f>(F44+G44)/2</f>
        <v/>
      </c>
      <c r="O44" s="6">
        <f>N44+H44</f>
        <v/>
      </c>
      <c r="P44" s="16">
        <f>IF(I44=0,"—",(N44+H44/$B$2)/I44)</f>
        <v/>
      </c>
      <c r="Q44" s="17">
        <f>IF(AND(ISNUMBER(K44),N44&gt;0,K44&gt;N44),K44/N44,"")</f>
        <v/>
      </c>
      <c r="R44" s="18">
        <f>IF(AND(ISNUMBER(K44),K44&gt;N44),1-N44/K44,"")</f>
        <v/>
      </c>
      <c r="S44" s="7">
        <f>IF(ISNUMBER(M44),M44-23,"no cap")</f>
        <v/>
      </c>
      <c r="T44" s="8">
        <f>L44*12</f>
        <v/>
      </c>
      <c r="U44" s="5" t="inlineStr">
        <is>
          <t>Faith: none (no religious self-description). Age wording: 'At Synergy Services we accept helping hands of every age... However, if you want to volunteer to support and connect with clients accessing our services, we require you to be 18 years of age or older.' Steps: interest form, one-on-one virtual meeting, volunteer application, Missouri and Kansas background check, in-person onboarding; 'shadowing, mentorship, and/or training hours may be required' depending on the role. Campuses: administration office (500 E 6th St, Parkville), Synergy House and Youth Resiliency Center (2005 and 2001 NE Parvin Rd), Children's Center (2501 NE 46th St), Children's Advocacy Center (Gladstone) and Ray County; the Youth Resiliency Center is used as the venue (it hosts youth programs and Art Soup), but placements can be at any campus. 2026 activity: blog posts dated Jan 22, 2026 ('Get Involved in 2026: Events, Volunteering &amp; Giving Back'), Mar 4, Apr 15 and May 20, 2026 (WordPress posts API); Stand Up for Synergy, Saturday Nov 7, 2026, 6 pm, Argosy Casino &amp; Hotel. Resiliency Board: no ages, dues or schedule published; ask development@synergyservices.org. Touchpoints assume one ~3-hour shift a month (estimated). Corporate and family groups welcome.</t>
        </is>
      </c>
    </row>
    <row r="45">
      <c r="A45" s="5" t="inlineStr">
        <is>
          <t>te-deum-volunteer-committees-ushers</t>
        </is>
      </c>
      <c r="B45" s="5" t="inlineStr">
        <is>
          <t>Te Deum</t>
        </is>
      </c>
      <c r="C45" t="inlineStr">
        <is>
          <t>Volunteer committees and concert ushers</t>
        </is>
      </c>
      <c r="D45" t="inlineStr">
        <is>
          <t>Performing arts</t>
        </is>
      </c>
      <c r="E45" t="inlineStr">
        <is>
          <t>verified</t>
        </is>
      </c>
      <c r="F45" s="13" t="n">
        <v>0</v>
      </c>
      <c r="G45" s="13" t="n">
        <v>0</v>
      </c>
      <c r="H45" s="13" t="n">
        <v>0</v>
      </c>
      <c r="I45" s="14" t="n">
        <v>10</v>
      </c>
      <c r="J45" s="14" t="n">
        <v>4</v>
      </c>
      <c r="K45" s="13" t="n">
        <v>100</v>
      </c>
      <c r="L45" s="15" t="n">
        <v>2</v>
      </c>
      <c r="M45" s="14" t="n"/>
      <c r="N45" s="6">
        <f>(F45+G45)/2</f>
        <v/>
      </c>
      <c r="O45" s="6">
        <f>N45+H45</f>
        <v/>
      </c>
      <c r="P45" s="16">
        <f>IF(I45=0,"—",(N45+H45/$B$2)/I45)</f>
        <v/>
      </c>
      <c r="Q45" s="17">
        <f>IF(AND(ISNUMBER(K45),N45&gt;0,K45&gt;N45),K45/N45,"")</f>
        <v/>
      </c>
      <c r="R45" s="18">
        <f>IF(AND(ISNUMBER(K45),K45&gt;N45),1-N45/K45,"")</f>
        <v/>
      </c>
      <c r="S45" s="7">
        <f>IF(ISNUMBER(M45),M45-23,"no cap")</f>
        <v/>
      </c>
      <c r="T45" s="8">
        <f>L45*12</f>
        <v/>
      </c>
      <c r="U45" s="5" t="inlineStr">
        <is>
          <t>Volunteer page verbatim: 'Board Committees' - Audience Engagement/Marketing ('Meetings held bimonthly either virtually or in-person ... Commitment: up to one hour per month'), Fund Development/Event Planning (same cadence; covers the annual fundraiser Lumine) and Finance/Budgeting ('up to one 30-minute meeting per month'); each committee lists 'Commitment: up to one hour per month'. 'Usher - Arrive 45 minutes before concert ... Ushers receive complimentary tickets to the performance.' Box office volunteers also get comp tickets. The page names the artistic director's personal email as the volunteer contact; the guide lists the public contact form instead. Retail: four programs ushered (one performance each) x $25 general admission (Then the Angel Said page: 'Season Tickets $88 General Admission $25 Senior $20 Student Free w/ID') = $100. Touchpoints: 6 bimonthly committee meetings + 4 ushered concerts = 10 (estimated). 2026-27 season: Gretchaninoff: Passion Week (Oct 4, 2026 at the Cathedral of the Immaculate Conception; Oct 6 at Village Presbyterian), Then the Angel Said (Dec 14-15, 2026), Schütz: St. Matthew Passion (Feb 20-21, 2027; the Feb 21 performance is at Grace Episcopal Cathedral, which may be outside the metro) and Faith Reimagined (Jun 5-6, 2027). St. Mary's Episcopal and Village Presbyterian (Prairie Village) each host three of eight performances, and downtown venues (St. Mary's plus the Cathedral of the Immaculate Conception) host four, so setting stays downtown core; address from the church's site ('1307 Holmes St. Kansas City, MO 64106'). Season months set to all twelve on the assumption that committees meet year-round. Faith: Te Deum calls itself 'a professional choral ensemble dedicated to ... sacred music' with the mission to create 'a musically inspiring, spiritually stirring experience', performing in Catholic, Episcopal and Presbyterian churches; verifier changed the tag from faith-affiliated to none on 2026-10-24: the org describes itself as 'a professional choral ensemble' and names no religious affiliation, so the Christian sacred-music repertoire is recorded here as tradition only. Singers are professional and audition each late May/early June (2026-27 auditions closed), so singing is not part of this entry. Board and advisory board are listed by name only at the board page, so bd_notes is null.</t>
        </is>
      </c>
    </row>
    <row r="46">
      <c r="A46" s="5" t="inlineStr">
        <is>
          <t>barn-players-community-theatre</t>
        </is>
      </c>
      <c r="B46" s="5" t="inlineStr">
        <is>
          <t>The Barn Players</t>
        </is>
      </c>
      <c r="C46" t="inlineStr">
        <is>
          <t>Open auditions and volunteer crew</t>
        </is>
      </c>
      <c r="D46" t="inlineStr">
        <is>
          <t>Performing arts</t>
        </is>
      </c>
      <c r="E46" t="inlineStr">
        <is>
          <t>verified</t>
        </is>
      </c>
      <c r="F46" s="13" t="n">
        <v>0</v>
      </c>
      <c r="G46" s="13" t="n">
        <v>0</v>
      </c>
      <c r="H46" s="13" t="n">
        <v>0</v>
      </c>
      <c r="I46" s="14" t="n">
        <v>12</v>
      </c>
      <c r="J46" s="14" t="n">
        <v>12</v>
      </c>
      <c r="K46" s="13" t="n"/>
      <c r="L46" s="15" t="n">
        <v>6</v>
      </c>
      <c r="M46" s="14" t="n"/>
      <c r="N46" s="6">
        <f>(F46+G46)/2</f>
        <v/>
      </c>
      <c r="O46" s="6">
        <f>N46+H46</f>
        <v/>
      </c>
      <c r="P46" s="16">
        <f>IF(I46=0,"—",(N46+H46/$B$2)/I46)</f>
        <v/>
      </c>
      <c r="Q46" s="17">
        <f>IF(AND(ISNUMBER(K46),N46&gt;0,K46&gt;N46),K46/N46,"")</f>
        <v/>
      </c>
      <c r="R46" s="18">
        <f>IF(AND(ISNUMBER(K46),K46&gt;N46),1-N46/K46,"")</f>
        <v/>
      </c>
      <c r="S46" s="7">
        <f>IF(ISNUMBER(M46),M46-23,"no cap")</f>
        <v/>
      </c>
      <c r="T46" s="8">
        <f>L46*12</f>
        <v/>
      </c>
      <c r="U46" s="5" t="inlineStr">
        <is>
          <t>Verbatim: 'We hold open auditions for each production. No experience required—we welcome newcomers and seasoned performers alike.' and 'All roles are unpaid; we are a volunteer community theatre.' Next auditions: Fiddler on the Roof, Nov 7, 2026, 11 am–5 pm at Prairie Baptist Church, 7416 Roe Ave, Prairie Village (callbacks Nov 15). 2026 6x10 Ten Minute Play Festival Nov 13–15, 2026; a 2027 season page exists. Volunteer roles verbatim: 'Ushering or selling concessions at performances', 'Building scenery for shows', 'Setting up displays in our lobby', marketing, events, fundraising. Touchpoints: 12 volunteer shifts a year (estimate); being cast adds many rehearsals (optional). ZIP 66212 added to the address (page shows street and city only). No minimum age stated for adult roles. Faith: auditions sometimes held at a church; the theater is not faith-based.</t>
        </is>
      </c>
    </row>
    <row r="47">
      <c r="A47" s="5" t="inlineStr">
        <is>
          <t>nelson-atkins-museum-guides</t>
        </is>
      </c>
      <c r="B47" s="5" t="inlineStr">
        <is>
          <t>The Nelson-Atkins Museum of Art</t>
        </is>
      </c>
      <c r="C47" t="inlineStr">
        <is>
          <t>Museum Guide volunteers</t>
        </is>
      </c>
      <c r="D47" t="inlineStr">
        <is>
          <t>Visual arts &amp; museums</t>
        </is>
      </c>
      <c r="E47" t="inlineStr">
        <is>
          <t>verified</t>
        </is>
      </c>
      <c r="F47" s="13" t="n">
        <v>0</v>
      </c>
      <c r="G47" s="13" t="n">
        <v>0</v>
      </c>
      <c r="H47" s="13" t="n">
        <v>0</v>
      </c>
      <c r="I47" s="14" t="n">
        <v>24</v>
      </c>
      <c r="J47" s="14" t="n">
        <v>4</v>
      </c>
      <c r="K47" s="13" t="n"/>
      <c r="L47" s="15" t="n">
        <v>6</v>
      </c>
      <c r="M47" s="14" t="n"/>
      <c r="N47" s="6">
        <f>(F47+G47)/2</f>
        <v/>
      </c>
      <c r="O47" s="6">
        <f>N47+H47</f>
        <v/>
      </c>
      <c r="P47" s="16">
        <f>IF(I47=0,"—",(N47+H47/$B$2)/I47)</f>
        <v/>
      </c>
      <c r="Q47" s="17">
        <f>IF(AND(ISNUMBER(K47),N47&gt;0,K47&gt;N47),K47/N47,"")</f>
        <v/>
      </c>
      <c r="R47" s="18">
        <f>IF(AND(ISNUMBER(K47),K47&gt;N47),1-N47/K47,"")</f>
        <v/>
      </c>
      <c r="S47" s="7">
        <f>IF(ISNUMBER(M47),M47-23,"no cap")</f>
        <v/>
      </c>
      <c r="T47" s="8">
        <f>L47*12</f>
        <v/>
      </c>
      <c r="U47" s="5" t="inlineStr">
        <is>
          <t>Requirements verbatim: 'Must be 18+ years old and complete a background check'; 'Volunteer two times per month for three-hour shifts (evenings or weekends)'; 'Complete at least 24 shifts per year.' Touchpoints = 24 required shifts; hours = 2 x 3 = 6 a month (more during training). The page gives the deadline as 'Oct. 25' and info sessions 'Thursday, Oct. 1' and 'Monday, Oct. 5' without a year; those weekdays fall in 2026 and the page was modified 2026-09-29, so read as 2026. Next intake timing is an assumption (annual fall cycle). Docents are a separate, year-long-training role (https://nelson-atkins.org/give/get-involved/docents/), same 24-shift minimum, but training runs on Tuesday or Saturday mornings all year. Room rating is a judgment: the museum does not describe its volunteer demographics. The application form asks for two references; acceptance is contingent on a background check and an interview.</t>
        </is>
      </c>
    </row>
    <row r="48">
      <c r="A48" s="5" t="inlineStr">
        <is>
          <t>umkc-alumni-association-gold</t>
        </is>
      </c>
      <c r="B48" s="5" t="inlineStr">
        <is>
          <t>UMKC Alumni Association</t>
        </is>
      </c>
      <c r="C48" t="inlineStr">
        <is>
          <t>Graduates of the Last Decade (GOLD)</t>
        </is>
      </c>
      <c r="D48" t="inlineStr">
        <is>
          <t>Alumni networks</t>
        </is>
      </c>
      <c r="E48" t="inlineStr">
        <is>
          <t>verified</t>
        </is>
      </c>
      <c r="F48" s="13" t="n">
        <v>0</v>
      </c>
      <c r="G48" s="13" t="n">
        <v>0</v>
      </c>
      <c r="H48" s="13" t="n">
        <v>0</v>
      </c>
      <c r="I48" s="14" t="n">
        <v>2</v>
      </c>
      <c r="J48" s="14" t="n">
        <v>2</v>
      </c>
      <c r="K48" s="13" t="n"/>
      <c r="L48" s="15" t="n">
        <v>1</v>
      </c>
      <c r="M48" s="14" t="n"/>
      <c r="N48" s="6">
        <f>(F48+G48)/2</f>
        <v/>
      </c>
      <c r="O48" s="6">
        <f>N48+H48</f>
        <v/>
      </c>
      <c r="P48" s="16">
        <f>IF(I48=0,"—",(N48+H48/$B$2)/I48)</f>
        <v/>
      </c>
      <c r="Q48" s="17">
        <f>IF(AND(ISNUMBER(K48),N48&gt;0,K48&gt;N48),K48/N48,"")</f>
        <v/>
      </c>
      <c r="R48" s="18">
        <f>IF(AND(ISNUMBER(K48),K48&gt;N48),1-N48/K48,"")</f>
        <v/>
      </c>
      <c r="S48" s="7">
        <f>IF(ISNUMBER(M48),M48-23,"no cap")</f>
        <v/>
      </c>
      <c r="T48" s="8">
        <f>L48*12</f>
        <v/>
      </c>
      <c r="U48" s="5" t="inlineStr">
        <is>
          <t>GOLD is a committee of the Alumni Association Governing Board 'tasked with engaging the graduates of the last decade'; the page says its events 'are open to any alumni who wish to attend.' Eligibility is UMKC graduation (last ten years for GOLD's focus), not age. Touchpoints: two scheduled GOLD events a year (fall networking night, summer social); other UMKC alumni events (school reunions; the Law Young Alumni Group's En Banc Social, Oct. 29, 2026) counted as optional. Venue: GOLD event locations are not listed on its page, so the UMKC Alumni Office address is used for mapping. A third-party listing reported the 2026 Summer Social at SERV in Overland Park; not used as a fact. The GOLD page names a staff contact by personal email; the office's role email is used instead.</t>
        </is>
      </c>
    </row>
    <row r="49">
      <c r="A49" s="5" t="inlineStr">
        <is>
          <t>uplift-organization-street-outreach-routes</t>
        </is>
      </c>
      <c r="B49" s="5" t="inlineStr">
        <is>
          <t>Uplift Organization</t>
        </is>
      </c>
      <c r="C49" t="inlineStr">
        <is>
          <t>Street outreach routes</t>
        </is>
      </c>
      <c r="D49" t="inlineStr">
        <is>
          <t>Community service &amp; philanthropy</t>
        </is>
      </c>
      <c r="E49" t="inlineStr">
        <is>
          <t>verified</t>
        </is>
      </c>
      <c r="F49" s="13" t="n">
        <v>0</v>
      </c>
      <c r="G49" s="13" t="n">
        <v>0</v>
      </c>
      <c r="H49" s="13" t="n">
        <v>0</v>
      </c>
      <c r="I49" s="14" t="n">
        <v>12</v>
      </c>
      <c r="J49" s="14" t="n">
        <v>4</v>
      </c>
      <c r="K49" s="13" t="n"/>
      <c r="L49" s="15" t="n">
        <v>6</v>
      </c>
      <c r="M49" s="14" t="n"/>
      <c r="N49" s="6">
        <f>(F49+G49)/2</f>
        <v/>
      </c>
      <c r="O49" s="6">
        <f>N49+H49</f>
        <v/>
      </c>
      <c r="P49" s="16">
        <f>IF(I49=0,"—",(N49+H49/$B$2)/I49)</f>
        <v/>
      </c>
      <c r="Q49" s="17">
        <f>IF(AND(ISNUMBER(K49),N49&gt;0,K49&gt;N49),K49/N49,"")</f>
        <v/>
      </c>
      <c r="R49" s="18">
        <f>IF(AND(ISNUMBER(K49),K49&gt;N49),1-N49/K49,"")</f>
        <v/>
      </c>
      <c r="S49" s="7">
        <f>IF(ISNUMBER(M49),M49-23,"no cap")</f>
        <v/>
      </c>
      <c r="T49" s="8">
        <f>L49*12</f>
        <v/>
      </c>
      <c r="U49" s="5" t="inlineStr">
        <is>
          <t>Source: Uplift's 'INFO SHEET: Volunteering on Uplift Routes', uploaded June 2026 (file dated 20260610) and linked from the volunteer page. Age verbatim: 'Minimum age: 14. Volunteers under 18 must be accompanied by a parent/guardian until they have a driver's license.' Schedule verbatim: 'Monday &amp; Wednesday: arrive at 4:30 PM, vans depart at 6:00 PM' and 'Saturday: everything runs an hour earlier'; 'Shifts typically run about 5.5 to 6 hours.' Recurring verbatim: 'To join the Recurring Schedule (one night a month, etc.) or the Short Notice List for last-minute cancellations, let the Volunteer Coordinator know.' Touchpoints: one route a month = 12; hours_per_month 6 (one 5.5-6 hour route). Monday/Wednesday arrival at 4:30 pm may need a flexible end to the workday; Saturday starts at 3:30 pm. Faith: none; about page says Uplift 'is not affiliated with any particular church or religious organization.' Setting: 1516 Prospect Ave is east of US-71, so 'eastern Jackson County' per schema definitions, though it is about 2.5 miles from downtown. Cost $0: no fee appears on the volunteer page or info sheet. Group option: donation drives and meal cooking. Fact-check 2026-10-24: re-confirmed every quote above in the info sheet PDF; the volunteer page (now listed in sources) gives the same Mon/Wed 4:30 pm and Sat 3:30 pm arrivals and says 'The average route takes 3.5 – 4 hours' of van time; the about page confirms 'no paid staff', the board employers and the no-church-affiliation line.</t>
        </is>
      </c>
    </row>
    <row r="50">
      <c r="A50" s="5" t="inlineStr">
        <is>
          <t>womens-employment-network-career-volunteers</t>
        </is>
      </c>
      <c r="B50" s="5" t="inlineStr">
        <is>
          <t>Women's Employment Network (OneKC for Women)</t>
        </is>
      </c>
      <c r="C50" t="inlineStr">
        <is>
          <t>Career volunteers (resume review, mock interviews, workshops)</t>
        </is>
      </c>
      <c r="D50" t="inlineStr">
        <is>
          <t>Community service &amp; philanthropy</t>
        </is>
      </c>
      <c r="E50" t="inlineStr">
        <is>
          <t>verified</t>
        </is>
      </c>
      <c r="F50" s="13" t="n">
        <v>0</v>
      </c>
      <c r="G50" s="13" t="n">
        <v>0</v>
      </c>
      <c r="H50" s="13" t="n">
        <v>0</v>
      </c>
      <c r="I50" s="14" t="n">
        <v>6</v>
      </c>
      <c r="J50" s="14" t="n">
        <v>4</v>
      </c>
      <c r="K50" s="13" t="n"/>
      <c r="L50" s="15" t="n">
        <v>1.5</v>
      </c>
      <c r="M50" s="14" t="n"/>
      <c r="N50" s="6">
        <f>(F50+G50)/2</f>
        <v/>
      </c>
      <c r="O50" s="6">
        <f>N50+H50</f>
        <v/>
      </c>
      <c r="P50" s="16">
        <f>IF(I50=0,"—",(N50+H50/$B$2)/I50)</f>
        <v/>
      </c>
      <c r="Q50" s="17">
        <f>IF(AND(ISNUMBER(K50),N50&gt;0,K50&gt;N50),K50/N50,"")</f>
        <v/>
      </c>
      <c r="R50" s="18">
        <f>IF(AND(ISNUMBER(K50),K50&gt;N50),1-N50/K50,"")</f>
        <v/>
      </c>
      <c r="S50" s="7">
        <f>IF(ISNUMBER(M50),M50-23,"no cap")</f>
        <v/>
      </c>
      <c r="T50" s="8">
        <f>L50*12</f>
        <v/>
      </c>
      <c r="U50" s="5" t="inlineStr">
        <is>
          <t>Faith: none. Age wording on the volunteer form: 'NOTE: All volunteers must be at least 21 years of age.' The form asks for your employer, job title and duties, and whether you have management, HR or hiring experience (a yes is not required); WEN serves women, and the form does not limit volunteers by gender. Mission: 'To help women raise their self-esteem and achieve economic independence through sustained employment'; WEN is part of the OneKC for Women alliance. 2026 activity: news posts dated Oct 18 and Oct 12, 2026; upcoming events include a KC Job Fair on Oct 29, 2026 and in-person workshops at WEN on Oct 28 and Nov 3 and Nov 18. No minimum commitment is published; touchpoints assume about six matched sessions a year (estimated). The volunteer page's 'Contact WEN' button goes to a named staff address, so the main office phone from the form is used as contact.</t>
        </is>
      </c>
    </row>
    <row r="51">
      <c r="A51" s="5" t="inlineStr">
        <is>
          <t>wornall-majors-house-museums-docents</t>
        </is>
      </c>
      <c r="B51" s="5" t="inlineStr">
        <is>
          <t>Wornall/Majors House Museums</t>
        </is>
      </c>
      <c r="C51" t="inlineStr">
        <is>
          <t>Docent and event volunteers</t>
        </is>
      </c>
      <c r="D51" t="inlineStr">
        <is>
          <t>Visual arts &amp; museums</t>
        </is>
      </c>
      <c r="E51" t="inlineStr">
        <is>
          <t>verified</t>
        </is>
      </c>
      <c r="F51" s="13" t="n">
        <v>0</v>
      </c>
      <c r="G51" s="13" t="n">
        <v>0</v>
      </c>
      <c r="H51" s="13" t="n">
        <v>0</v>
      </c>
      <c r="I51" s="14" t="n">
        <v>24</v>
      </c>
      <c r="J51" s="14" t="n">
        <v>4</v>
      </c>
      <c r="K51" s="13" t="n"/>
      <c r="L51" s="15" t="n">
        <v>5</v>
      </c>
      <c r="M51" s="14" t="n"/>
      <c r="N51" s="6">
        <f>(F51+G51)/2</f>
        <v/>
      </c>
      <c r="O51" s="6">
        <f>N51+H51</f>
        <v/>
      </c>
      <c r="P51" s="16">
        <f>IF(I51=0,"—",(N51+H51/$B$2)/I51)</f>
        <v/>
      </c>
      <c r="Q51" s="17">
        <f>IF(AND(ISNUMBER(K51),N51&gt;0,K51&gt;N51),K51/N51,"")</f>
        <v/>
      </c>
      <c r="R51" s="18">
        <f>IF(AND(ISNUMBER(K51),K51&gt;N51),1-N51/K51,"")</f>
        <v/>
      </c>
      <c r="S51" s="7">
        <f>IF(ISNUMBER(M51),M51-23,"no cap")</f>
        <v/>
      </c>
      <c r="T51" s="8">
        <f>L51*12</f>
        <v/>
      </c>
      <c r="U51" s="5" t="inlineStr">
        <is>
          <t>Commitment verbatim: 'The average time commitment is 2 tour shifts per month, each lasting 2-3 hours. Shifts are available Wednesday through Sunday, year-round.' Touchpoints = 2 x 12 = 24; hours = 2 x 2.5 = 5 a month. Second site: Alexander Majors House, 8201 State Line Rd. No minimum age stated for adults (teens 13+ can train as junior docents). Active 2026: events page lists Oct. 24-25, Nov. 4-14 and Dec. 4, 2026 events. Corporate and organizational group volunteering (gardening, cleaning) is offered.</t>
        </is>
      </c>
    </row>
    <row r="52">
      <c r="A52" s="5" t="inlineStr">
        <is>
          <t>restart-kitchen-meal-service</t>
        </is>
      </c>
      <c r="B52" s="5" t="inlineStr">
        <is>
          <t>reStart Inc.</t>
        </is>
      </c>
      <c r="C52" t="inlineStr">
        <is>
          <t>Kitchen and meal-service volunteers</t>
        </is>
      </c>
      <c r="D52" t="inlineStr">
        <is>
          <t>Community service &amp; philanthropy</t>
        </is>
      </c>
      <c r="E52" t="inlineStr">
        <is>
          <t>verified</t>
        </is>
      </c>
      <c r="F52" s="13" t="n">
        <v>0</v>
      </c>
      <c r="G52" s="13" t="n">
        <v>0</v>
      </c>
      <c r="H52" s="13" t="n">
        <v>0</v>
      </c>
      <c r="I52" s="14" t="n">
        <v>12</v>
      </c>
      <c r="J52" s="14" t="n">
        <v>6</v>
      </c>
      <c r="K52" s="13" t="n"/>
      <c r="L52" s="15" t="n">
        <v>2</v>
      </c>
      <c r="M52" s="14" t="n"/>
      <c r="N52" s="6">
        <f>(F52+G52)/2</f>
        <v/>
      </c>
      <c r="O52" s="6">
        <f>N52+H52</f>
        <v/>
      </c>
      <c r="P52" s="16">
        <f>IF(I52=0,"—",(N52+H52/$B$2)/I52)</f>
        <v/>
      </c>
      <c r="Q52" s="17">
        <f>IF(AND(ISNUMBER(K52),N52&gt;0,K52&gt;N52),K52/N52,"")</f>
        <v/>
      </c>
      <c r="R52" s="18">
        <f>IF(AND(ISNUMBER(K52),K52&gt;N52),1-N52/K52,"")</f>
        <v/>
      </c>
      <c r="S52" s="7">
        <f>IF(ISNUMBER(M52),M52-23,"no cap")</f>
        <v/>
      </c>
      <c r="T52" s="8">
        <f>L52*12</f>
        <v/>
      </c>
      <c r="U52" s="5" t="inlineStr">
        <is>
          <t>reStart's page: 'Opportunities for weekly, monthly, or quarterly volunteering' and 'Volunteer in reStart's kitchen that serves breakfast, lunch, and dinner 365 days a year.' Shift list (Harvesters agency-partner registration, opened 2026-10-24) shows 'Kansas City, MO - ReStart (Kitchen) Oct 24 - Dec 31, 2026' with breakfast, lunch and dinner slots daily; e.g., dinner 3:45-5:30 pm every day and weekend breakfast 7:45-9:15 am. Shift rule verbatim: 'Register for no more than 2 shifts in one day.' 'Preparation time slots are best for people with food industry experience or similar experience.' No minimum age is stated on reStart's page or the shift listing, so age_min is null. Touchpoints (estimated): one shift a month = 12; hours_per_month 2. Faith: none stated on reStart's page. Group option: email volunteer@restartinc.org. Fact-check 2026-10-24: the shift list (read with a session cookie) shows weekday breakfast 6:45-8:15 am, weekend breakfast 7:45-9:15 am, lunch about 11:15 am-2 pm and dinner 3:45-5:30 pm through Dec 2026; reStart's page links this Harvesters sign-up and lists volunteer@restartinc.org.</t>
        </is>
      </c>
    </row>
    <row r="53">
      <c r="A53" s="5" t="inlineStr">
        <is>
          <t>kansas-city-running-club-membership</t>
        </is>
      </c>
      <c r="B53" s="5" t="inlineStr">
        <is>
          <t>Kansas City Running Club</t>
        </is>
      </c>
      <c r="C53" t="inlineStr">
        <is>
          <t>Basic membership</t>
        </is>
      </c>
      <c r="D53" t="inlineStr">
        <is>
          <t>Sports &amp; recreation</t>
        </is>
      </c>
      <c r="E53" t="inlineStr">
        <is>
          <t>verified</t>
        </is>
      </c>
      <c r="F53" s="13" t="n">
        <v>35</v>
      </c>
      <c r="G53" s="13" t="n">
        <v>35</v>
      </c>
      <c r="H53" s="13" t="n">
        <v>0</v>
      </c>
      <c r="I53" s="14" t="n">
        <v>48</v>
      </c>
      <c r="J53" s="14" t="n">
        <v>2</v>
      </c>
      <c r="K53" s="13" t="n"/>
      <c r="L53" s="15" t="n">
        <v>6</v>
      </c>
      <c r="M53" s="14" t="n"/>
      <c r="N53" s="6">
        <f>(F53+G53)/2</f>
        <v/>
      </c>
      <c r="O53" s="6">
        <f>N53+H53</f>
        <v/>
      </c>
      <c r="P53" s="16">
        <f>IF(I53=0,"—",(N53+H53/$B$2)/I53)</f>
        <v/>
      </c>
      <c r="Q53" s="17">
        <f>IF(AND(ISNUMBER(K53),N53&gt;0,K53&gt;N53),K53/N53,"")</f>
        <v/>
      </c>
      <c r="R53" s="18">
        <f>IF(AND(ISNUMBER(K53),K53&gt;N53),1-N53/K53,"")</f>
        <v/>
      </c>
      <c r="S53" s="7">
        <f>IF(ISNUMBER(M53),M53-23,"no cap")</f>
        <v/>
      </c>
      <c r="T53" s="8">
        <f>L53*12</f>
        <v/>
      </c>
      <c r="U53" s="5" t="inlineStr">
        <is>
          <t>Formerly the Kansas City Track Club; its RunSignup pages still use that name in the URL. Founded 1978, RRCA and USATF member. Eligibility: 'for adult and youth road runners of any distance and pace' (no age cap). Active 2026: club's Cliff Hanger Run on Oct 24, 2026. Touchpoints assume one group run or track session a week (48 a year); runs are offered every day, so most members can do far more. Venue address is the club's listed address; group runs start at a dozen spots around the metro (see Group Runs page). Basic members get $5 off the two club races; Gold members enter free (Club Races page). Partial-year membership: 'September 1 - December 31 Membership: $20.00'.</t>
        </is>
      </c>
    </row>
    <row r="54">
      <c r="A54" s="5" t="inlineStr">
        <is>
          <t>major-taylor-cycling-club-kansas-city</t>
        </is>
      </c>
      <c r="B54" s="5" t="inlineStr">
        <is>
          <t>Major Taylor Cycling Club of Kansas City</t>
        </is>
      </c>
      <c r="C54" t="inlineStr">
        <is>
          <t>Club membership and Monday group rides</t>
        </is>
      </c>
      <c r="D54" t="inlineStr">
        <is>
          <t>Sports &amp; recreation</t>
        </is>
      </c>
      <c r="E54" t="inlineStr">
        <is>
          <t>estimated</t>
        </is>
      </c>
      <c r="F54" s="13" t="n">
        <v>25</v>
      </c>
      <c r="G54" s="13" t="n">
        <v>25</v>
      </c>
      <c r="H54" s="13" t="n">
        <v>0</v>
      </c>
      <c r="I54" s="14" t="n">
        <v>20</v>
      </c>
      <c r="J54" s="14" t="n">
        <v>10</v>
      </c>
      <c r="K54" s="13" t="n"/>
      <c r="L54" s="15" t="n">
        <v>6</v>
      </c>
      <c r="M54" s="14" t="n"/>
      <c r="N54" s="6">
        <f>(F54+G54)/2</f>
        <v/>
      </c>
      <c r="O54" s="6">
        <f>N54+H54</f>
        <v/>
      </c>
      <c r="P54" s="16">
        <f>IF(I54=0,"—",(N54+H54/$B$2)/I54)</f>
        <v/>
      </c>
      <c r="Q54" s="17">
        <f>IF(AND(ISNUMBER(K54),N54&gt;0,K54&gt;N54),K54/N54,"")</f>
        <v/>
      </c>
      <c r="R54" s="18">
        <f>IF(AND(ISNUMBER(K54),K54&gt;N54),1-N54/K54,"")</f>
        <v/>
      </c>
      <c r="S54" s="7">
        <f>IF(ISNUMBER(M54),M54-23,"no cap")</f>
        <v/>
      </c>
      <c r="T54" s="8">
        <f>L54*12</f>
        <v/>
      </c>
      <c r="U54" s="5" t="inlineStr">
        <is>
          <t>Estimated: the club's own site carries no dated 2026 item (its events page says 'No events to show at this time'), so 2026 activity rests on BikeWalkKC's 'The Movement Builders' post of Sept 22, 2026, which interviews a current member, says the BBC rode with the club in 2026, and links its Facebook group ('Want to ride with Major Taylor?'). Round 1 excluded this club for lacking its own page; majortaylorkc.org does exist (http only) and publishes dues and the ride schedule. Home page: 'Regularly scheduled rides: Mon - Depart 6:30 pm, Gregg Klice Community Center, 17th Terr. &amp; Highland Ave, Kansas City MO; Sat - See Facebook page for updated ride info.' BikeWalkKC's Women Bike KC page lists 'Monday night and Wednesday night group rides meeting in KCMO'. About page: 'We are a no drop club ... All you need to ride with us is a safe and working bike, a proper cycling helmet, spare tubes, your own food and drink and a good attitude.' Membership page benefits: scheduled rides with ride leaders and sweepers, social activities, training clinics, ride insurance on scheduled rides, volunteer opportunities. The club is named for Marshall 'Major' Taylor, 'the 1st African-American professional cyclist' (about page); it does not describe its membership by race, so it is filed under Sports &amp; recreation. Touchpoints: about 30 Mondays in a March-October riding season (season estimated; not stated), 20 assumed attended. The contact page lists officers' personal emails, so only the club address is used. Venue: the club gives '17th Terr. &amp; Highland Ave'; KC Parks lists the Gregg/Klice Community Center at '1600 John Buck O'Neil Way 64108', in the 18th &amp; Vine district about 1.5 miles from 1828 Walnut. Fact-check 2026-10-24: re-confirmed '$25.00' individual / '$40.00' family dues, 'Membership is annual from date of signup', the Monday 6:30 pm ride line, the no-drop wording and the BikeWalkKC post (Sept 22, 2026; MTCCKC 'rode with the BBC reporters'). The about page says Taylor was 'the first African American to achieve the level of cycling world champion', so description_short now says that (it said 'first Black world cycling champion') and is in second person. Round 1 (sports-rec.json) listed this club in excluded as unverifiable; drop that row at merge if this entry is kept. room_notes reworded to drop an organization name (brochure-safe copy).</t>
        </is>
      </c>
    </row>
    <row r="55">
      <c r="A55" s="5" t="inlineStr">
        <is>
          <t>missouri-master-naturalist-osage-trails</t>
        </is>
      </c>
      <c r="B55" s="5" t="inlineStr">
        <is>
          <t>Missouri Master Naturalist, Osage Trails Chapter</t>
        </is>
      </c>
      <c r="C55" t="inlineStr">
        <is>
          <t>Master Naturalist training class</t>
        </is>
      </c>
      <c r="D55" t="inlineStr">
        <is>
          <t>Animals &amp; nature</t>
        </is>
      </c>
      <c r="E55" t="inlineStr">
        <is>
          <t>verified</t>
        </is>
      </c>
      <c r="F55" s="13" t="n">
        <v>0</v>
      </c>
      <c r="G55" s="13" t="n">
        <v>0</v>
      </c>
      <c r="H55" s="13" t="n">
        <v>110</v>
      </c>
      <c r="I55" s="14" t="n">
        <v>24</v>
      </c>
      <c r="J55" s="14" t="n">
        <v>12</v>
      </c>
      <c r="K55" s="13" t="n"/>
      <c r="L55" s="15" t="n">
        <v>8</v>
      </c>
      <c r="M55" s="14" t="n"/>
      <c r="N55" s="6">
        <f>(F55+G55)/2</f>
        <v/>
      </c>
      <c r="O55" s="6">
        <f>N55+H55</f>
        <v/>
      </c>
      <c r="P55" s="16">
        <f>IF(I55=0,"—",(N55+H55/$B$2)/I55)</f>
        <v/>
      </c>
      <c r="Q55" s="17">
        <f>IF(AND(ISNUMBER(K55),N55&gt;0,K55&gt;N55),K55/N55,"")</f>
        <v/>
      </c>
      <c r="R55" s="18">
        <f>IF(AND(ISNUMBER(K55),K55&gt;N55),1-N55/K55,"")</f>
        <v/>
      </c>
      <c r="S55" s="7">
        <f>IF(ISNUMBER(M55),M55-23,"no cap")</f>
        <v/>
      </c>
      <c r="T55" s="8">
        <f>L55*12</f>
        <v/>
      </c>
      <c r="U55" s="5" t="inlineStr">
        <is>
          <t>Fee wording (MU Extension Jackson County page): training 'starting August 4, 2026 until graduation on Saturday, November 7, 2026', Tuesdays 5:30-8:30 p.m., '(Cost: $110)' for 45 hours; 'class size is limited to 30 students'. Chapter FAQ: 'The Osage Trails Chapter does not collect additional fees or dues'; 'Monthly chapter meetings are rotated among various sites around the metro area'; training 'is held at local Missouri Department of Conservation facilities or locations of our more than two dozen non-profit partners'. Join page: orientation 'in early June of 2027'; applications accepted 'between the orientation and late June'; 'most years we have more applicants than openings. Previous volunteer experience ranks high in our evaluation'. Room rating 3 is a judgement from the FAQ ('Instructors come from local colleges or universities, and state and federal agencies'). Certification: 40 hours basic training, 8 hours advanced training, a capstone and 40 hours of service; then 40 service hours and 8 advanced-training hours a year. Touchpoints (year one): about 14 Tuesday training sessions + about 10 monthly chapter meetings = 24. Hours: (45 training + 40 service + 8 advanced) / 12 = 7.75, about 8 a month. Minimum age not stated on the chapter or MU Extension pages. Trainees must also attend 'at least two Saturday field trips'. Active 2026: chapter news posts dated July 3 and July 27, 2026. No fixed venue (venue null, setting metro-wide). MU Extension's chapter finder lists Osage Trails as the only Kansas City chapter. The contact email is the chapter's training inbox, not a person.</t>
        </is>
      </c>
    </row>
    <row r="56">
      <c r="A56" s="5" t="inlineStr">
        <is>
          <t>digital-women-kansas-city-membership</t>
        </is>
      </c>
      <c r="B56" s="5" t="inlineStr">
        <is>
          <t>Digital Women Kansas City (DWKC)</t>
        </is>
      </c>
      <c r="C56" t="inlineStr">
        <is>
          <t>Free membership and Mentorship Program</t>
        </is>
      </c>
      <c r="D56" t="inlineStr">
        <is>
          <t>Affinity &amp; identity networks</t>
        </is>
      </c>
      <c r="E56" t="inlineStr">
        <is>
          <t>verified</t>
        </is>
      </c>
      <c r="F56" s="13" t="n">
        <v>0</v>
      </c>
      <c r="G56" s="13" t="n">
        <v>25</v>
      </c>
      <c r="H56" s="13" t="n">
        <v>0</v>
      </c>
      <c r="I56" s="14" t="n">
        <v>8</v>
      </c>
      <c r="J56" s="14" t="n">
        <v>8</v>
      </c>
      <c r="K56" s="13" t="n"/>
      <c r="L56" s="15" t="n">
        <v>3</v>
      </c>
      <c r="M56" s="14" t="n"/>
      <c r="N56" s="6">
        <f>(F56+G56)/2</f>
        <v/>
      </c>
      <c r="O56" s="6">
        <f>N56+H56</f>
        <v/>
      </c>
      <c r="P56" s="16">
        <f>IF(I56=0,"—",(N56+H56/$B$2)/I56)</f>
        <v/>
      </c>
      <c r="Q56" s="17">
        <f>IF(AND(ISNUMBER(K56),N56&gt;0,K56&gt;N56),K56/N56,"")</f>
        <v/>
      </c>
      <c r="R56" s="18">
        <f>IF(AND(ISNUMBER(K56),K56&gt;N56),1-N56/K56,"")</f>
        <v/>
      </c>
      <c r="S56" s="7">
        <f>IF(ISNUMBER(M56),M56-23,"no cap")</f>
        <v/>
      </c>
      <c r="T56" s="8">
        <f>L56*12</f>
        <v/>
      </c>
      <c r="U56" s="5" t="inlineStr">
        <is>
          <t>Active 2026: the events page lists 'Nov 02, 2026, 5:45 PM - 7:00 PM, Clarivate, 5700 W 112th St Suite 100, Overland Park' (Mentorship Meetup: Growing Your Influence and Impact at Work) and 'Nov 04, 2026, 5:30 PM - 7:00 PM, Serendipity Labs, 5440 W 110th St, Ste 300, Overland Park' (From Lurker to Leader); the Nov 4 event's ticket data in the page source shows $15. Membership page benefits: 'Free Membership!', 'Regular Speaker Events', 'Monthly Meetups', 'Mentorship Program'; the sign-up form requires agreeing 'I am at least 18 years old'. Mentorship page: 'Participants are required to pay a $25 program fee at sign up'; 'The Fall session runs September - December'; 'The Spring session will run February - May'; 'Events are held three of the four months of the program'; 'Commit to a minimum of once-a-month meetings with mentor partner'; 'Whether you are a seasoned professional or just starting your career journey, we would love to have you join'. Touchpoints: one mentorship session = Mentorship Match + 3 program events + 4 monthly mentor meetings = 8 (estimated); optional 8 = other monthly meetups at about $15 each. The network is for women ('a professional network of women working in digital'); the join form states no gender rule. Founded 2015; 501(c)(3). Current events cluster around College Blvd in Overland Park, about 15 miles from 1828 Walnut. Board members are listed by name only, so the contact form is used. An AMAKC page lists a joint AMAKC/DWKC happy hour dated 'Tuesday, December 3, 2026', but Dec 3, 2026 is a Thursday, so that listing may be a stale 2024 event and is not relied on. Fact-check 2026-10-24: re-confirmed 'Membership is free. Simply register and pay for the events you want to attend', the 18+ checkbox, the $25 mentorship fee and session months, the Nov 2 and Nov 4, 2026 events and the $15 ticket in the events page data, the 2021 '800' membership line and the JamLoop / JCCC Foundation partner logos. description_short rewritten in second person.</t>
        </is>
      </c>
    </row>
    <row r="57">
      <c r="A57" s="5" t="inlineStr">
        <is>
          <t>american-jazz-museum-membership</t>
        </is>
      </c>
      <c r="B57" s="5" t="inlineStr">
        <is>
          <t>American Jazz Museum</t>
        </is>
      </c>
      <c r="C57" t="inlineStr">
        <is>
          <t>Single membership</t>
        </is>
      </c>
      <c r="D57" t="inlineStr">
        <is>
          <t>Visual arts &amp; museums</t>
        </is>
      </c>
      <c r="E57" t="inlineStr">
        <is>
          <t>verified</t>
        </is>
      </c>
      <c r="F57" s="13" t="n">
        <v>30</v>
      </c>
      <c r="G57" s="13" t="n">
        <v>30</v>
      </c>
      <c r="H57" s="13" t="n">
        <v>0</v>
      </c>
      <c r="I57" s="14" t="n">
        <v>15</v>
      </c>
      <c r="J57" s="14" t="n">
        <v>6</v>
      </c>
      <c r="K57" s="13" t="n">
        <v>145</v>
      </c>
      <c r="L57" s="15" t="n">
        <v>3</v>
      </c>
      <c r="M57" s="14" t="n"/>
      <c r="N57" s="6">
        <f>(F57+G57)/2</f>
        <v/>
      </c>
      <c r="O57" s="6">
        <f>N57+H57</f>
        <v/>
      </c>
      <c r="P57" s="16">
        <f>IF(I57=0,"—",(N57+H57/$B$2)/I57)</f>
        <v/>
      </c>
      <c r="Q57" s="17">
        <f>IF(AND(ISNUMBER(K57),N57&gt;0,K57&gt;N57),K57/N57,"")</f>
        <v/>
      </c>
      <c r="R57" s="18">
        <f>IF(AND(ISNUMBER(K57),K57&gt;N57),1-N57/K57,"")</f>
        <v/>
      </c>
      <c r="S57" s="7">
        <f>IF(ISNUMBER(M57),M57-23,"no cap")</f>
        <v/>
      </c>
      <c r="T57" s="8">
        <f>L57*12</f>
        <v/>
      </c>
      <c r="U57" s="5" t="inlineStr">
        <is>
          <t>Membership page lists 'Single $30' and benefits including 'One complimentary admission to The Blue Room a year', 'Admission to AJM member-only events' and 'Invitation to opening exhibition events'. Blue Room page verbatim: 'Indigo Hour, 5 PM - $5 (AJM members free)' and 'Jam Sessions, 7 PM - $10 (members, musicians &amp; students free)'. Touchpoints (estimate of use) = 12 Monday jams (one a month) + 1 complimentary Blue Room show + 1 museum visit + 1 opening = 15. Retail = 12 jams x $10 = $120 + 1 Blue Room set x $10 = $10 + 1 adult museum ticket x $15 = $15; total $145. Active 2026: Blue Room schedule lists a Monday Night Jam Session on Oct. 26 (a 2026 Monday; page modified 2026-07-09) and the site posts 2026 holiday hours. venue_address uses 1616 E 18th St, the address printed on the Blue Room and membership pages (the Blue Room is inside the museum; corrected from 1600 on 2026-10-24). Filed under museums because it is a museum membership; the main use is live jazz, so it could also sit in Performing arts.</t>
        </is>
      </c>
    </row>
    <row r="58">
      <c r="A58" s="5" t="inlineStr">
        <is>
          <t>burroughs-audubon-membership</t>
        </is>
      </c>
      <c r="B58" s="5" t="inlineStr">
        <is>
          <t>Burroughs Audubon Society of Greater Kansas City</t>
        </is>
      </c>
      <c r="C58" t="inlineStr">
        <is>
          <t>Chapter membership</t>
        </is>
      </c>
      <c r="D58" t="inlineStr">
        <is>
          <t>Animals &amp; nature</t>
        </is>
      </c>
      <c r="E58" t="inlineStr">
        <is>
          <t>verified</t>
        </is>
      </c>
      <c r="F58" s="13" t="n">
        <v>20</v>
      </c>
      <c r="G58" s="13" t="n">
        <v>20</v>
      </c>
      <c r="H58" s="13" t="n">
        <v>0</v>
      </c>
      <c r="I58" s="14" t="n">
        <v>10</v>
      </c>
      <c r="J58" s="14" t="n">
        <v>6</v>
      </c>
      <c r="K58" s="13" t="n"/>
      <c r="L58" s="15" t="n">
        <v>3</v>
      </c>
      <c r="M58" s="14" t="n"/>
      <c r="N58" s="6">
        <f>(F58+G58)/2</f>
        <v/>
      </c>
      <c r="O58" s="6">
        <f>N58+H58</f>
        <v/>
      </c>
      <c r="P58" s="16">
        <f>IF(I58=0,"—",(N58+H58/$B$2)/I58)</f>
        <v/>
      </c>
      <c r="Q58" s="17">
        <f>IF(AND(ISNUMBER(K58),N58&gt;0,K58&gt;N58),K58/N58,"")</f>
        <v/>
      </c>
      <c r="R58" s="18">
        <f>IF(AND(ISNUMBER(K58),K58&gt;N58),1-N58/K58,"")</f>
        <v/>
      </c>
      <c r="S58" s="7">
        <f>IF(ISNUMBER(M58),M58-23,"no cap")</f>
        <v/>
      </c>
      <c r="T58" s="8">
        <f>L58*12</f>
        <v/>
      </c>
      <c r="U58" s="5" t="inlineStr">
        <is>
          <t>Dues wording: 'When you become a member of the National Audubon Society, you automatically become a member of Burroughs Audubon... For only $20, you'll receive the award-winning Audubon Magazine and other member benefits.' A donation to Burroughs alone does not count as membership. Meetings: 'On the third Tuesday of each month in spring and fall... meetings are held on Zoom and begin at 6:30 p.m.'; 2026 had two in-person meetings (Kauffman Foundation Conference Center; Meadowbrook Park Clubhouse). Touchpoints: 6 general meetings + a conservative 4 field trips = 10. Hours: 6 meetings x about 1.5 h = 9 h + 4 field trips x about 7 h (listed trips run 7:30 am-3:30 pm or 8:30 am-3 pm) = 28 h; 37 h / 12 = about 3 a month. Active 2026: events calendar lists field trips on Oct 30-Nov 1, Oct 31, Nov 21, Nov 28 and Dec 5, 2026. Many field trips go outside the six counties (Montrose, Hillsdale Lake, Loess Bluffs) but meet at metro points; the chapter and its nature center at Fleming Park/Lake Jacomo are in Jackson County. Setting metro-wide because activities rotate. The nature center is 'open on Saturday and Sunday from 12:00 PM noon to 4:00 PM' and staffed by volunteers. Room rating 3 is a judgement from the chapter's audience, not a board page.</t>
        </is>
      </c>
    </row>
    <row r="59">
      <c r="A59" s="5" t="inlineStr">
        <is>
          <t>mid-america-freedom-band-concert-band</t>
        </is>
      </c>
      <c r="B59" s="5" t="inlineStr">
        <is>
          <t>Mid America Freedom Band (Show-Me Pride Ensembles)</t>
        </is>
      </c>
      <c r="C59" t="inlineStr">
        <is>
          <t>Concert band and jazz ensembles</t>
        </is>
      </c>
      <c r="D59" t="inlineStr">
        <is>
          <t>Performing arts</t>
        </is>
      </c>
      <c r="E59" t="inlineStr">
        <is>
          <t>verified</t>
        </is>
      </c>
      <c r="F59" s="13" t="n">
        <v>90</v>
      </c>
      <c r="G59" s="13" t="n">
        <v>90</v>
      </c>
      <c r="H59" s="13" t="n">
        <v>0</v>
      </c>
      <c r="I59" s="14" t="n">
        <v>40</v>
      </c>
      <c r="J59" s="14" t="n">
        <v>8</v>
      </c>
      <c r="K59" s="13" t="n"/>
      <c r="L59" s="15" t="n">
        <v>9</v>
      </c>
      <c r="M59" s="14" t="n"/>
      <c r="N59" s="6">
        <f>(F59+G59)/2</f>
        <v/>
      </c>
      <c r="O59" s="6">
        <f>N59+H59</f>
        <v/>
      </c>
      <c r="P59" s="16">
        <f>IF(I59=0,"—",(N59+H59/$B$2)/I59)</f>
        <v/>
      </c>
      <c r="Q59" s="17">
        <f>IF(AND(ISNUMBER(K59),N59&gt;0,K59&gt;N59),K59/N59,"")</f>
        <v/>
      </c>
      <c r="R59" s="18">
        <f>IF(AND(ISNUMBER(K59),K59&gt;N59),1-N59/K59,"")</f>
        <v/>
      </c>
      <c r="S59" s="7">
        <f>IF(ISNUMBER(M59),M59-23,"no cap")</f>
        <v/>
      </c>
      <c r="T59" s="8">
        <f>L59*12</f>
        <v/>
      </c>
      <c r="U59" s="5" t="inlineStr">
        <is>
          <t>Join page verbatim: 'NO AUDITIONS are required! We do ask that you can read music and be 18 years of age or older.' Homepage: the concert band 'rehearses weekly on Thursdays from 7-9 pm at St. Andrew's Episcopal Church in Kansas City, MO. The concert season runs from August-May, with rehearsals beginning in late August.' Participation Handbook ('Version 2026, Updated 26 July 2026', linked from the Documentation page as 'Member Handbook', a Google Drive PDF read with pdftotext): 'As of the 2026 - 2027 season, Dues are $90 for the full season or $45 for a half season (Aug - Dec or Dec - May). If a member chooses to pay dues before October 1st, 2026, they may receive an "Early Bird" discount and pay $80 instead of $90'; 'It is not required to be a dues-paying member to participate'; 'If you are unable to pay dues, please contact the Treasurer ... to set up a payment plan or to apply for a scholarship.' Dues-paying benefits: 'One complimentary ticket per concert' (except free MMJO shows), voting, awards, board eligibility, instrument loans. Attendance: absences allowed per concert cycle = rehearsals / 4, rounded up. Cost range: low $80 is the early-bird rate (deadline Oct 1, 2026 has passed for this season, so a new member now pays $90 full season or $45 half season); high $90. Touchpoints: ~36 Thursday rehearsals (late Aug-May) + 4 concert-band concerts = 40 (estimated); optional 8 for jazz/pep-band gigs. Hours: 2-hour rehearsals ~4 times a month plus concerts = ~9 hours/month. Retail value null: tickets 'start at $20' per the Aug 2025 season announcement, but 2026-27 single-ticket prices are not on the event pages and the comp ticket is for a guest. 2026-27 dated events: Plot Twists (MMJO) Fri Nov 6, 2026 at St Andrew's Undercroft; Home for the Harmonies Sat Dec 12, 2026 at the Gem Theater, 1615 E 18th St; board minutes posted through the Feb 12, 2026 annual membership meeting. Rehearsing in a church does not make it faith-based; the band is a secular LGBTQ+ and ally nonprofit (Show Me Pride Ensembles DBA Mid America Freedom Band). Financial assistance from the Missouri Arts Council; no sponsor firms named, so bd_notes null. Could also sit under Affinity &amp; identity networks. Size: the ensemble page says the band 'now has approximately 80+ members' (the 2026 handbook says '70+ members'); handbook: 'Some participants have played on their instrument for only a couple of years, while others have played for decades.' Dues-paying members are 'Eligible to be elected to and serve on the Board of Directors'. Refresh 2026-10-25: the early-bird deadline (Oct 1, 2026) has passed, so the entry price is now the $90 full-season dues (same handbook source).</t>
        </is>
      </c>
    </row>
    <row r="60">
      <c r="A60" s="5" t="inlineStr">
        <is>
          <t>hyde-park-neighborhood-association-membership</t>
        </is>
      </c>
      <c r="B60" s="5" t="inlineStr">
        <is>
          <t>Hyde Park Neighborhood Association</t>
        </is>
      </c>
      <c r="C60" t="inlineStr">
        <is>
          <t>Apartment household membership</t>
        </is>
      </c>
      <c r="D60" t="inlineStr">
        <is>
          <t>Civic &amp; leadership</t>
        </is>
      </c>
      <c r="E60" t="inlineStr">
        <is>
          <t>verified</t>
        </is>
      </c>
      <c r="F60" s="13" t="n">
        <v>15</v>
      </c>
      <c r="G60" s="13" t="n">
        <v>15</v>
      </c>
      <c r="H60" s="13" t="n">
        <v>0</v>
      </c>
      <c r="I60" s="14" t="n">
        <v>6</v>
      </c>
      <c r="J60" s="14" t="n">
        <v>12</v>
      </c>
      <c r="K60" s="13" t="n"/>
      <c r="L60" s="15" t="n">
        <v>2</v>
      </c>
      <c r="M60" s="14" t="n"/>
      <c r="N60" s="6">
        <f>(F60+G60)/2</f>
        <v/>
      </c>
      <c r="O60" s="6">
        <f>N60+H60</f>
        <v/>
      </c>
      <c r="P60" s="16">
        <f>IF(I60=0,"—",(N60+H60/$B$2)/I60)</f>
        <v/>
      </c>
      <c r="Q60" s="17">
        <f>IF(AND(ISNUMBER(K60),N60&gt;0,K60&gt;N60),K60/N60,"")</f>
        <v/>
      </c>
      <c r="R60" s="18">
        <f>IF(AND(ISNUMBER(K60),K60&gt;N60),1-N60/K60,"")</f>
        <v/>
      </c>
      <c r="S60" s="7">
        <f>IF(ISNUMBER(M60),M60-23,"no cap")</f>
        <v/>
      </c>
      <c r="T60" s="8">
        <f>L60*12</f>
        <v/>
      </c>
      <c r="U60" s="5" t="inlineStr">
        <is>
          <t>Eligibility verbatim: "Membership in the Hyde Park Neighborhood Association is open to all persons age 18 and older who either reside in, or operate a business or institution within, the area bounded by 31st to 47th Streets and Troost Avenue to Gillham Road/Plaza (westernmost) in Kansas City, Missouri. Renters are welcome." and "New this year! We are pleased to offer a $15 household apartment membership option." Dues list (membership store): "$35 Household, $15 Apartment, $50 Patron, $100 Nonprofit, $100 Resident Commercial, $150 Corporate Commercial". Benefits verbatim: vote at neighborhood general meetings, Dumpster Days at no cost, "Attend new member–only Neighborhood Nights", other HPNA events. 2026 activity and schedule (site events feed): General Meetings at 7 pm at Pilgrim Chapel, 3801 Gillham Road, 64111 on May 19, July 21 (with ice cream social), August 18, September 15 and November 17, 2026; Board meetings first Tuesdays 6:30 pm; the beautification committee "meets the third Wednesday of the month from 6:00 to 7:00 p.m."; a monthly crime meeting on Wednesday mornings at 10 am; Neighborhood Night at Good Karma (3134 Gillham Rd) May 7, 2026 (event page: "This event is FREE for HPNA members, but RSVP is required."); Hyde Park Farmers Markets on Sundays May 31, June 28 (the March 8 vendor post said June 21), Sept 6 and Oct 11, 2026; Homes Tour October 3, 2026. The feed shows only May onward, so earlier 2026 meetings are not counted. Touchpoints: included 6 = the five general meetings seen May–November 2026 plus one Neighborhood Night (conservative). Optional 12 = monthly beautification committee meetings; other committees and neighborhood events add more. Only for people who live (or run a business) inside Hyde Park; renters qualify. Pilgrim Chapel is a meeting venue only; HPNA is a secular neighborhood association. About 2.5 miles south of 1828 Walnut. Other Midtown neighborhoods have their own associations. The membership store words eligibility as "over the age of 18 years"; the 2026 membership post says "age 18 and older", used for age_min. First step: dues paid before November 1 cover only the rest of 2026, so the first step says to pay on or after November 1. Residency-restricted: a 22-year-old qualifies with no prior standing only by living (or running a business) inside the boundary.</t>
        </is>
      </c>
    </row>
    <row r="61">
      <c r="A61" s="5" t="inlineStr">
        <is>
          <t>naaap-kansas-city-membership</t>
        </is>
      </c>
      <c r="B61" s="5" t="inlineStr">
        <is>
          <t>National Association of Asian American Professionals (NAAAP) Kansas City</t>
        </is>
      </c>
      <c r="C61" t="inlineStr">
        <is>
          <t>Individual membership</t>
        </is>
      </c>
      <c r="D61" t="inlineStr">
        <is>
          <t>Professional &amp; industry</t>
        </is>
      </c>
      <c r="E61" t="inlineStr">
        <is>
          <t>verified</t>
        </is>
      </c>
      <c r="F61" s="13" t="n">
        <v>20.19</v>
      </c>
      <c r="G61" s="13" t="n">
        <v>20.19</v>
      </c>
      <c r="H61" s="13" t="n">
        <v>0</v>
      </c>
      <c r="I61" s="14" t="n">
        <v>8</v>
      </c>
      <c r="J61" s="14" t="n">
        <v>4</v>
      </c>
      <c r="K61" s="13" t="n"/>
      <c r="L61" s="15" t="n">
        <v>2.5</v>
      </c>
      <c r="M61" s="14" t="n"/>
      <c r="N61" s="6">
        <f>(F61+G61)/2</f>
        <v/>
      </c>
      <c r="O61" s="6">
        <f>N61+H61</f>
        <v/>
      </c>
      <c r="P61" s="16">
        <f>IF(I61=0,"—",(N61+H61/$B$2)/I61)</f>
        <v/>
      </c>
      <c r="Q61" s="17">
        <f>IF(AND(ISNUMBER(K61),N61&gt;0,K61&gt;N61),K61/N61,"")</f>
        <v/>
      </c>
      <c r="R61" s="18">
        <f>IF(AND(ISNUMBER(K61),K61&gt;N61),1-N61/K61,"")</f>
        <v/>
      </c>
      <c r="S61" s="7">
        <f>IF(ISNUMBER(M61),M61-23,"no cap")</f>
        <v/>
      </c>
      <c r="T61" s="8">
        <f>L61*12</f>
        <v/>
      </c>
      <c r="U61" s="5" t="inlineStr">
        <is>
          <t>Price verbatim: 'Individual Membership ... Receive access to all member events free or at a discounted rate ... $20.19 / Year'. Mission: 'promotes the career advancement and leadership development of Asian American professionals in all fields'; the join page sets no ethnicity or age requirement (Senior tier is 55+). No age cap. 2026 activity: home page lists Korean Class: Conversation Practice (Oct 25, 2026), Book Club session 2 (Sat, Oct 31, 2026, 12–1 pm) and Diwali Festival (Dec 5, 2026), all at 201 Westport Rd (The Silk Road). Touchpoints estimated: about 8 free or discounted member events a year (happy hours, N3 dinners, workshops, volunteering) from the event types on the About page. Chapter confirmed on NAAAP national's chapter finder (https://www.naaap.org/get-involved/). Lead passed from the affinity group. Corporate sponsors get bundled staff memberships.</t>
        </is>
      </c>
    </row>
    <row r="62">
      <c r="A62" s="5" t="inlineStr">
        <is>
          <t>kc-catbackers-membership</t>
        </is>
      </c>
      <c r="B62" s="5" t="inlineStr">
        <is>
          <t>KC Catbackers (Kansas State University alumni and fans)</t>
        </is>
      </c>
      <c r="C62" t="inlineStr">
        <is>
          <t>Annual membership</t>
        </is>
      </c>
      <c r="D62" t="inlineStr">
        <is>
          <t>Alumni networks</t>
        </is>
      </c>
      <c r="E62" t="inlineStr">
        <is>
          <t>verified</t>
        </is>
      </c>
      <c r="F62" s="13" t="n">
        <v>25</v>
      </c>
      <c r="G62" s="13" t="n">
        <v>25</v>
      </c>
      <c r="H62" s="13" t="n">
        <v>0</v>
      </c>
      <c r="I62" s="14" t="n">
        <v>9</v>
      </c>
      <c r="J62" s="14" t="n">
        <v>3</v>
      </c>
      <c r="K62" s="13" t="n"/>
      <c r="L62" s="15" t="n">
        <v>2.5</v>
      </c>
      <c r="M62" s="14" t="n"/>
      <c r="N62" s="6">
        <f>(F62+G62)/2</f>
        <v/>
      </c>
      <c r="O62" s="6">
        <f>N62+H62</f>
        <v/>
      </c>
      <c r="P62" s="16">
        <f>IF(I62=0,"—",(N62+H62/$B$2)/I62)</f>
        <v/>
      </c>
      <c r="Q62" s="17">
        <f>IF(AND(ISNUMBER(K62),N62&gt;0,K62&gt;N62),K62/N62,"")</f>
        <v/>
      </c>
      <c r="R62" s="18">
        <f>IF(AND(ISNUMBER(K62),K62&gt;N62),1-N62/K62,"")</f>
        <v/>
      </c>
      <c r="S62" s="7">
        <f>IF(ISNUMBER(M62),M62-23,"no cap")</f>
        <v/>
      </c>
      <c r="T62" s="8">
        <f>L62*12</f>
        <v/>
      </c>
      <c r="U62" s="5" t="inlineStr">
        <is>
          <t>Listed by the K-State Alumni Association as a KC alumni club. Round 2 (2026-10-24): K-State's alumni calendar feed (moderncampus RSS, calendar 'Kansas City Catbackers') lists 8 dated 2026 'KC Catbackers Watch Parties' at location 'Social': Sat. Sept. 5 (6 pm), Sept. 12 (11 am), Sept. 19 (11 am), Sept. 26 (6 pm), Oct. 10 (2:30 pm), Oct. 17 (11 am, Homecoming vs. KU), Oct. 24 (2:45 pm) and Oct. 31 (1 pm); feed times are UTC and are given here in Central time. Each listing says 'Hosted by the KC Catbackers ... Join fellow K-Staters to watch the game' and 'The watch party location required attendees to be 21+'. The calendar's event record gives the address '7425 Broadway St, Kansas City, MO 64114' (Waldo), consistent with the club's own 2025 'Week 0 ... Official Watch Party @ Social Waldo'. The feed names a volunteer host with a personal email; the club's role email is kept as contact. Other 2026 events on the club's own calendar: Golf Classic (Mon., July 27, 2026, Prairie Highlands Golf Club) and Football Kickoff (Tue., Sept. 1, 2026, The Pavilion at the Theatre in the Park, Shawnee Mission Park, 'the free event'). Touchpoints: 8 watch parties + Kickoff = 9 (the Kickoff is free; the watch-party listings show no admission price or ticket link; food and drinks extra). Optional: Golf Classic plus an estimated 2 more watch parties if November games are added (none posted as of 2026-10-24). Venue: Social in Waldo is now the most frequent venue (8 of 9 included events), so venue and setting (Plaza-Midtown) were changed from the Kickoff site; the Kickoff's Pavilion address is '7710 Renner Road, Shawnee, KS 66219 (Inside Shawnee Mission Park)' per the club's events page. Parts of the club site are stale (footer 'Copyright 1997-2020'; member-benefits page mentions a club HQ 'to be announced Fall 2022'), but the events page and K-State's calendar are current. Alternative for K-State grads: the official K-State Alumni Club of Kansas City ('basketball and football watch parties, beer tasting events, social events at K-State Olathe' and the Wabash CannonBall in late February), not listed separately to avoid a duplicate K-State entry.</t>
        </is>
      </c>
    </row>
    <row r="63">
      <c r="A63" s="5" t="inlineStr">
        <is>
          <t>historic-kansas-city-young-preservationists</t>
        </is>
      </c>
      <c r="B63" s="5" t="inlineStr">
        <is>
          <t>Historic Kansas City</t>
        </is>
      </c>
      <c r="C63" t="inlineStr">
        <is>
          <t>Young Preservationists</t>
        </is>
      </c>
      <c r="D63" t="inlineStr">
        <is>
          <t>Civic &amp; leadership</t>
        </is>
      </c>
      <c r="E63" t="inlineStr">
        <is>
          <t>verified</t>
        </is>
      </c>
      <c r="F63" s="13" t="n">
        <v>20</v>
      </c>
      <c r="G63" s="13" t="n">
        <v>20</v>
      </c>
      <c r="H63" s="13" t="n">
        <v>0</v>
      </c>
      <c r="I63" s="14" t="n">
        <v>7</v>
      </c>
      <c r="J63" s="14" t="n">
        <v>4</v>
      </c>
      <c r="K63" s="13" t="n"/>
      <c r="L63" s="15" t="n">
        <v>2.5</v>
      </c>
      <c r="M63" s="14" t="n">
        <v>35</v>
      </c>
      <c r="N63" s="6">
        <f>(F63+G63)/2</f>
        <v/>
      </c>
      <c r="O63" s="6">
        <f>N63+H63</f>
        <v/>
      </c>
      <c r="P63" s="16">
        <f>IF(I63=0,"—",(N63+H63/$B$2)/I63)</f>
        <v/>
      </c>
      <c r="Q63" s="17">
        <f>IF(AND(ISNUMBER(K63),N63&gt;0,K63&gt;N63),K63/N63,"")</f>
        <v/>
      </c>
      <c r="R63" s="18">
        <f>IF(AND(ISNUMBER(K63),K63&gt;N63),1-N63/K63,"")</f>
        <v/>
      </c>
      <c r="S63" s="7">
        <f>IF(ISNUMBER(M63),M63-23,"no cap")</f>
        <v/>
      </c>
      <c r="T63" s="8">
        <f>L63*12</f>
        <v/>
      </c>
      <c r="U63" s="5" t="inlineStr">
        <is>
          <t>Price and cap verbatim from the memberships page: "YOUNG PRESERVATIONIST (35 years or younger) $20"; the YP page says joining at $20 "is the only way you can guarantee notification of and invitation to all Young Preservationist activities." 2026 activity: the Young Preservationists page was last updated July 3, 2026 and says HKC is "currently recruiting" its eight-person YP Advisory Board; org-wide, the 2026 Annual Meeting (May 12, 2026, Bruce R. Watkins Cultural Heritage Center), 2026 membership drive, and 2026 Historic Preservation Awards on November 12, 2026 at the National WWI Museum and Memorial. Touchpoints are an estimate: 6 "Bi-monthly" Preservation After Hours socials (read as every other month) plus the free Annual Meeting = 7; tours and workshops counted as optional because they may be ticketed. Venues rotate among historic buildings, so no single venue address. Business/corporate memberships exist separately.</t>
        </is>
      </c>
    </row>
    <row r="64">
      <c r="A64" s="5" t="inlineStr">
        <is>
          <t>rockhurst-kansas-city-young-alumni-council</t>
        </is>
      </c>
      <c r="B64" s="5" t="inlineStr">
        <is>
          <t>Rockhurst University Alumni Relations</t>
        </is>
      </c>
      <c r="C64" t="inlineStr">
        <is>
          <t>Kansas City Young Alumni Council</t>
        </is>
      </c>
      <c r="D64" t="inlineStr">
        <is>
          <t>Alumni networks</t>
        </is>
      </c>
      <c r="E64" t="inlineStr">
        <is>
          <t>estimated</t>
        </is>
      </c>
      <c r="F64" s="13" t="n">
        <v>50</v>
      </c>
      <c r="G64" s="13" t="n">
        <v>50</v>
      </c>
      <c r="H64" s="13" t="n">
        <v>0</v>
      </c>
      <c r="I64" s="14" t="n">
        <v>16</v>
      </c>
      <c r="J64" s="14" t="n">
        <v>2</v>
      </c>
      <c r="K64" s="13" t="n"/>
      <c r="L64" s="15" t="n">
        <v>4</v>
      </c>
      <c r="M64" s="14" t="n">
        <v>34</v>
      </c>
      <c r="N64" s="6">
        <f>(F64+G64)/2</f>
        <v/>
      </c>
      <c r="O64" s="6">
        <f>N64+H64</f>
        <v/>
      </c>
      <c r="P64" s="16">
        <f>IF(I64=0,"—",(N64+H64/$B$2)/I64)</f>
        <v/>
      </c>
      <c r="Q64" s="17">
        <f>IF(AND(ISNUMBER(K64),N64&gt;0,K64&gt;N64),K64/N64,"")</f>
        <v/>
      </c>
      <c r="R64" s="18">
        <f>IF(AND(ISNUMBER(K64),K64&gt;N64),1-N64/K64,"")</f>
        <v/>
      </c>
      <c r="S64" s="7">
        <f>IF(ISNUMBER(M64),M64-23,"no cap")</f>
        <v/>
      </c>
      <c r="T64" s="8">
        <f>L64*12</f>
        <v/>
      </c>
      <c r="U64" s="5" t="inlineStr">
        <is>
          <t>Estimated: 2026 activity. The council's own page is undated; Rockhurst's dated 2026 KC alumni events (Leadership Series Apr. 1, KC Current alumni night July 17, Family &amp; Alumni Weekend Oct. 1-4, Jesuits on Tap Nov. 17 with a young-alumni price) are the kinds of events the page says the council hosts, but none names the council. The live interest form says 'Council sponsored annual events include Santa at the Rock, Meet the Makers/Young Alumni Council Speaker Series, and Family &amp; Alumni Weekend', and the 2026 Family &amp; Alumni Weekend (Oct. 1-4) is dated, so 2026 activity is likely but still inferred; Rockhurst's events feed (Dec. 2025 onward) lists no Santa at the Rock or Meet the Makers date. Cost, age and first step are verified on the council page. Age wording verbatim: 'events and programs for Kansas City's 3,000+ graduates from the past 10 years who are under the age of 35' (age_max 34). Touchpoints: 12 monthly meetings + 4 required events = 16. Faith: Rockhurst calls itself 'Kansas City's Jesuit university' (Catholic, Jesuit tradition); Jesuits on Tap includes an Ignatian panel. The council is a university volunteer body, not a worship program. Join friction set to 'application': you submit an interest form and Alumni Relations connects with you.</t>
        </is>
      </c>
    </row>
    <row r="65">
      <c r="A65" s="5" t="inlineStr">
        <is>
          <t>kansas-city-ski-club-membership</t>
        </is>
      </c>
      <c r="B65" s="5" t="inlineStr">
        <is>
          <t>Kansas City Ski Club</t>
        </is>
      </c>
      <c r="C65" t="inlineStr">
        <is>
          <t>Annual membership</t>
        </is>
      </c>
      <c r="D65" t="inlineStr">
        <is>
          <t>Sports &amp; recreation</t>
        </is>
      </c>
      <c r="E65" t="inlineStr">
        <is>
          <t>verified</t>
        </is>
      </c>
      <c r="F65" s="13" t="n">
        <v>45</v>
      </c>
      <c r="G65" s="13" t="n">
        <v>45</v>
      </c>
      <c r="H65" s="13" t="n">
        <v>0</v>
      </c>
      <c r="I65" s="14" t="n">
        <v>12</v>
      </c>
      <c r="J65" s="14" t="n">
        <v>4</v>
      </c>
      <c r="K65" s="13" t="n"/>
      <c r="L65" s="15" t="n">
        <v>3</v>
      </c>
      <c r="M65" s="14" t="n"/>
      <c r="N65" s="6">
        <f>(F65+G65)/2</f>
        <v/>
      </c>
      <c r="O65" s="6">
        <f>N65+H65</f>
        <v/>
      </c>
      <c r="P65" s="16">
        <f>IF(I65=0,"—",(N65+H65/$B$2)/I65)</f>
        <v/>
      </c>
      <c r="Q65" s="17">
        <f>IF(AND(ISNUMBER(K65),N65&gt;0,K65&gt;N65),K65/N65,"")</f>
        <v/>
      </c>
      <c r="R65" s="18">
        <f>IF(AND(ISNUMBER(K65),K65&gt;N65),1-N65/K65,"")</f>
        <v/>
      </c>
      <c r="S65" s="7">
        <f>IF(ISNUMBER(M65),M65-23,"no cap")</f>
        <v/>
      </c>
      <c r="T65" s="8">
        <f>L65*12</f>
        <v/>
      </c>
      <c r="U65" s="5" t="inlineStr">
        <is>
          <t>Founded 1955, not-for-profit. Age wording: 'A membership in the Kansas City Ski Club is held by an Adult (at least 21 years of age) who is considered the Primary Member.' Home page: 'GUESTS ARE WELCOME to attend any club event, but membership is required to participate on winter or summer trips'. Dues: 'Annual dues for a regular membership for an adult are $45.00.' Active 2026: First Tuesday Monthly Social, Tuesday Nov 3, 2026, 6-8 pm at Minsky's South Plaza ('Registration is not Required'); the event text says the social is held 'the first Tuesday of the month at the original Minsky's on Main'. Touchpoints = 12 First Tuesday socials. multi_venue is true because Skiers' Night Out happy hours, trips and other events are held elsewhere.</t>
        </is>
      </c>
    </row>
    <row r="66">
      <c r="A66" s="5" t="inlineStr">
        <is>
          <t>league-of-women-voters-kansas-city-membership</t>
        </is>
      </c>
      <c r="B66" s="5" t="inlineStr">
        <is>
          <t>League of Women Voters of Kansas City, Jackson, Clay and Platte Counties</t>
        </is>
      </c>
      <c r="C66" t="inlineStr">
        <is>
          <t>Membership and volunteer corps</t>
        </is>
      </c>
      <c r="D66" t="inlineStr">
        <is>
          <t>Civic &amp; leadership</t>
        </is>
      </c>
      <c r="E66" t="inlineStr">
        <is>
          <t>verified</t>
        </is>
      </c>
      <c r="F66" s="13" t="n">
        <v>20</v>
      </c>
      <c r="G66" s="13" t="n">
        <v>75</v>
      </c>
      <c r="H66" s="13" t="n">
        <v>0</v>
      </c>
      <c r="I66" s="14" t="n">
        <v>12</v>
      </c>
      <c r="J66" s="14" t="n">
        <v>10</v>
      </c>
      <c r="K66" s="13" t="n"/>
      <c r="L66" s="15" t="n">
        <v>4</v>
      </c>
      <c r="M66" s="14" t="n"/>
      <c r="N66" s="6">
        <f>(F66+G66)/2</f>
        <v/>
      </c>
      <c r="O66" s="6">
        <f>N66+H66</f>
        <v/>
      </c>
      <c r="P66" s="16">
        <f>IF(I66=0,"—",(N66+H66/$B$2)/I66)</f>
        <v/>
      </c>
      <c r="Q66" s="17">
        <f>IF(AND(ISNUMBER(K66),N66&gt;0,K66&gt;N66),K66/N66,"")</f>
        <v/>
      </c>
      <c r="R66" s="18">
        <f>IF(AND(ISNUMBER(K66),K66&gt;N66),1-N66/K66,"")</f>
        <v/>
      </c>
      <c r="S66" s="7">
        <f>IF(ISNUMBER(M66),M66-23,"no cap")</f>
        <v/>
      </c>
      <c r="T66" s="8">
        <f>L66*12</f>
        <v/>
      </c>
      <c r="U66" s="5" t="inlineStr">
        <is>
          <t>Dues verbatim: "Individual Members: $75 per year is the recommended amount or pay what you can — as little as $20 per year." Membership page says "Everyone is welcome!" (open to all genders and ages). Nonpartisan by self-description: "a nonpartisan, grassroots organization"; it does not endorse candidates. 2026 activity: the League calendar lists dozens of October 2026 events (voter-registration events, GOTV City Market outreach on Saturdays, six candidate forums October 6–15, 2026, and ballot-measure presentations at KC library branches). Monthly programs: "All meetings are free and are open to the public" and are held in person or via Zoom. Touchpoints are an estimate: 6 monthly programs plus 6 volunteer shifts = 12. Venues rotate among library branches, City Market and online, so no single venue address. Volunteer shift details are visible only after member login. Household second membership $40–$150 for two.</t>
        </is>
      </c>
    </row>
    <row r="67">
      <c r="A67" s="5" t="inlineStr">
        <is>
          <t>kansas-city-blues-rugby-division-2</t>
        </is>
      </c>
      <c r="B67" s="5" t="inlineStr">
        <is>
          <t>Kansas City Blues Rugby Football Club</t>
        </is>
      </c>
      <c r="C67" t="inlineStr">
        <is>
          <t>Division 2 side (new and developing players)</t>
        </is>
      </c>
      <c r="D67" t="inlineStr">
        <is>
          <t>Sports &amp; recreation</t>
        </is>
      </c>
      <c r="E67" t="inlineStr">
        <is>
          <t>estimated</t>
        </is>
      </c>
      <c r="F67" s="13" t="n">
        <v>120</v>
      </c>
      <c r="G67" s="13" t="n">
        <v>240</v>
      </c>
      <c r="H67" s="13" t="n">
        <v>0</v>
      </c>
      <c r="I67" s="14" t="n">
        <v>44</v>
      </c>
      <c r="J67" s="14" t="n">
        <v>4</v>
      </c>
      <c r="K67" s="13" t="n"/>
      <c r="L67" s="15" t="n">
        <v>14</v>
      </c>
      <c r="M67" s="14" t="n"/>
      <c r="N67" s="6">
        <f>(F67+G67)/2</f>
        <v/>
      </c>
      <c r="O67" s="6">
        <f>N67+H67</f>
        <v/>
      </c>
      <c r="P67" s="16">
        <f>IF(I67=0,"—",(N67+H67/$B$2)/I67)</f>
        <v/>
      </c>
      <c r="Q67" s="17">
        <f>IF(AND(ISNUMBER(K67),N67&gt;0,K67&gt;N67),K67/N67,"")</f>
        <v/>
      </c>
      <c r="R67" s="18">
        <f>IF(AND(ISNUMBER(K67),K67&gt;N67),1-N67/K67,"")</f>
        <v/>
      </c>
      <c r="S67" s="7">
        <f>IF(ISNUMBER(M67),M67-23,"no cap")</f>
        <v/>
      </c>
      <c r="T67" s="8">
        <f>L67*12</f>
        <v/>
      </c>
      <c r="U67" s="5" t="inlineStr">
        <is>
          <t>Estimated: dues amount not published. Active 2026: the practice page is headed 'KC BLUES 2026 SPRING 15'S PRACTICE / Tuesdays &amp; Thursdays / 7:30pm - 9:00pm / Location: Swope Park Soccer Village Field #6', and the blog lists the 2026 Hall of Fame and Awards Banquet ('Saturday February 21st, 2026') and the 2026 golf tournament. About page: the Blues play USA Rugby Division 1 and 'also field a Division 2 team that offers new or inexperienced players a chance to learn the game while allowing them the opportunity to advance onto the D1 side'; founded 1966; home matches at the Children's Mercy Training Facility at Swope Soccer Village. No age rule is stated. The contact page lists officers' personal phone numbers, so only the club email is used. Touchpoints: about 18 practices per season x 2 seasons plus about 8 matches = 44, estimated. Venue address from the club's practice page ('Swope Park Soccer Village Field #6 6310 Lewis Rd, Kansas City, MO 64132'); KC Parks lists the complex at 'E. 63rd St. and Lewis Road'. Swope Park sits in the eastern Jackson County setting by definition. A separate fall 2026 schedule was not posted; the schedule page is only a newsletter sign-up. Fact-check 2026-10-24: re-confirmed the 2026 spring practice block, the D2 wording, 1966 founding, the Feb 21, 2026 banquet and 2026 golf-tournament posts, and the sponsor list. The practice page's phone number belongs to a named officer on the contact page, so it is not used as contact.</t>
        </is>
      </c>
    </row>
    <row r="68">
      <c r="A68" s="5" t="inlineStr">
        <is>
          <t>kc-jazz-womens-rugby-new-players</t>
        </is>
      </c>
      <c r="B68" s="5" t="inlineStr">
        <is>
          <t>Kansas City Jazz Women's Rugby Football Club</t>
        </is>
      </c>
      <c r="C68" t="inlineStr">
        <is>
          <t>New players (Active or Social player dues)</t>
        </is>
      </c>
      <c r="D68" t="inlineStr">
        <is>
          <t>Sports &amp; recreation</t>
        </is>
      </c>
      <c r="E68" t="inlineStr">
        <is>
          <t>estimated</t>
        </is>
      </c>
      <c r="F68" s="13" t="n">
        <v>120</v>
      </c>
      <c r="G68" s="13" t="n">
        <v>240</v>
      </c>
      <c r="H68" s="13" t="n">
        <v>0</v>
      </c>
      <c r="I68" s="14" t="n">
        <v>44</v>
      </c>
      <c r="J68" s="14" t="n">
        <v>6</v>
      </c>
      <c r="K68" s="13" t="n"/>
      <c r="L68" s="15" t="n">
        <v>14</v>
      </c>
      <c r="M68" s="14" t="n"/>
      <c r="N68" s="6">
        <f>(F68+G68)/2</f>
        <v/>
      </c>
      <c r="O68" s="6">
        <f>N68+H68</f>
        <v/>
      </c>
      <c r="P68" s="16">
        <f>IF(I68=0,"—",(N68+H68/$B$2)/I68)</f>
        <v/>
      </c>
      <c r="Q68" s="17">
        <f>IF(AND(ISNUMBER(K68),N68&gt;0,K68&gt;N68),K68/N68,"")</f>
        <v/>
      </c>
      <c r="R68" s="18">
        <f>IF(AND(ISNUMBER(K68),K68&gt;N68),1-N68/K68,"")</f>
        <v/>
      </c>
      <c r="S68" s="7">
        <f>IF(ISNUMBER(M68),M68-23,"no cap")</f>
        <v/>
      </c>
      <c r="T68" s="8">
        <f>L68*12</f>
        <v/>
      </c>
      <c r="U68" s="5" t="inlineStr">
        <is>
          <t>Estimated: 2026 activity comes from local news, not the club's own site, and cost_annual_high is an allowance. Active 2026: KCTV5 (April 14, 2026) reports the Jazz has 'roughly 50 players', competes in the Mid-America Rugby Football Union, and that 'If these matches pique anyone's interest in trying rugby out, the Jazz is happy to welcome them aboard.' The club's own Games page still shows the Fall 2025 season and the Practice page says 'The Jazz is on Winter Break! Join us in the spring', so its site lags. New Player page: 'Practice: Twice a week - Tuesdays and Thursdays ... No experience? No problem'; 'Rugby runs on two seasons per year: Spring and Fall!' Practice page: 'The Jazz practices at Macken Park in North Kansas City ... Stretches and warm-ups start at 6:00 PM'. Team History: 'presently comprised of 25-30 women ages 18-40' (a description of members, not a stated age limit). Touchpoints: about 18 practices per season x 2 seasons (36) plus about 8 matches = 44, estimated. Venue address: the club gives no street address; 1002 Clark Ferguson Drive is the Macken Park address published on Stonewall Sports KC's soccer page ('Macken Park Soccer Field #2 at 1002 Clark Ferguson Drive in North Kansas City, MO'); the Jazz pitch is 'between the baseball fields' in the same park. Season months approximate spring (Mar-May), summer 7s and fall (Aug-Nov). Fact-check 2026-10-24: re-confirmed dues ($60 active / $30 social per season), the two-season note, Tue/Thu practice and 6:00 PM warm-ups at Macken Park, the Fall 2025 games page (5 games, 3 in the KC metro), '25-30 women ages 18-40', and the KCTV5 story (published Apr. 14, 2026; 'roughly 50 players'). Added the club's mandatory USA Rugby CIPP registration to cost_notes and first_step, and filled venue_address.</t>
        </is>
      </c>
    </row>
    <row r="69">
      <c r="A69" s="5" t="inlineStr">
        <is>
          <t>friends-of-chamber-music-club-35</t>
        </is>
      </c>
      <c r="B69" s="5" t="inlineStr">
        <is>
          <t>Friends of Chamber Music</t>
        </is>
      </c>
      <c r="C69" t="inlineStr">
        <is>
          <t>Club35</t>
        </is>
      </c>
      <c r="D69" t="inlineStr">
        <is>
          <t>Performing arts</t>
        </is>
      </c>
      <c r="E69" t="inlineStr">
        <is>
          <t>verified</t>
        </is>
      </c>
      <c r="F69" s="13" t="n">
        <v>50</v>
      </c>
      <c r="G69" s="13" t="n">
        <v>50</v>
      </c>
      <c r="H69" s="13" t="n">
        <v>0</v>
      </c>
      <c r="I69" s="14" t="n">
        <v>12</v>
      </c>
      <c r="J69" s="14" t="n">
        <v>1</v>
      </c>
      <c r="K69" s="13" t="n">
        <v>360</v>
      </c>
      <c r="L69" s="15" t="n">
        <v>3</v>
      </c>
      <c r="M69" s="14" t="n">
        <v>35</v>
      </c>
      <c r="N69" s="6">
        <f>(F69+G69)/2</f>
        <v/>
      </c>
      <c r="O69" s="6">
        <f>N69+H69</f>
        <v/>
      </c>
      <c r="P69" s="16">
        <f>IF(I69=0,"—",(N69+H69/$B$2)/I69)</f>
        <v/>
      </c>
      <c r="Q69" s="17">
        <f>IF(AND(ISNUMBER(K69),N69&gt;0,K69&gt;N69),K69/N69,"")</f>
        <v/>
      </c>
      <c r="R69" s="18">
        <f>IF(AND(ISNUMBER(K69),K69&gt;N69),1-N69/K69,"")</f>
        <v/>
      </c>
      <c r="S69" s="7">
        <f>IF(ISNUMBER(M69),M69-23,"no cap")</f>
        <v/>
      </c>
      <c r="T69" s="8">
        <f>L69*12</f>
        <v/>
      </c>
      <c r="U69" s="5" t="inlineStr">
        <is>
          <t>Age wording verbatim: 'young professionals and students (ages 18-35)' and '35 or Younger? Then Club35 is for you!' → age_max 35. Touchpoints: Corporate Giving page says FCMKC 'presents twelve concerts annually'; the 2026–27 concerts page lists 12 (4 past, 8 upcoming as of 2026-10-24), so a hire joining now gets 8 this season. Retail (derived, estimated): the full-season subscription for the 8 remaining concerts is $180 in Tier 3 and is stated as '25% off single-ticket prices' → $240 single-ticket equivalent → $30 per concert; 12 concerts × $30 = $360 (Tier 1 equivalent $40 → $480). Single-ticket prices themselves sit in the JS ticketing app and were not read directly. Venues rotate (Folly Theater most often; also Grace &amp; Holy Trinity Cathedral, 1900 Building, churches in Midtown). Brief's worked example ($50, 12–13 concerts, ~$600 retail, room 4) checked: price and count hold, retail is lower at ~$360–480; room set to 3 because Club35 does not include subscriber receptions. Optional touchpoint: the annual Soirée fundraiser (ticketed).</t>
        </is>
      </c>
    </row>
    <row r="70">
      <c r="A70" s="5" t="inlineStr">
        <is>
          <t>heartland-mens-chorus-kansas-city</t>
        </is>
      </c>
      <c r="B70" s="5" t="inlineStr">
        <is>
          <t>Heartland Men's Chorus Kansas City</t>
        </is>
      </c>
      <c r="D70" t="inlineStr">
        <is>
          <t>Performing arts</t>
        </is>
      </c>
      <c r="E70" t="inlineStr">
        <is>
          <t>estimated</t>
        </is>
      </c>
      <c r="F70" s="13" t="n">
        <v>100</v>
      </c>
      <c r="G70" s="13" t="n">
        <v>250</v>
      </c>
      <c r="H70" s="13" t="n">
        <v>0</v>
      </c>
      <c r="I70" s="14" t="n">
        <v>40</v>
      </c>
      <c r="J70" s="14" t="n">
        <v>3</v>
      </c>
      <c r="K70" s="13" t="n"/>
      <c r="L70" s="15" t="n">
        <v>12</v>
      </c>
      <c r="M70" s="14" t="n"/>
      <c r="N70" s="6">
        <f>(F70+G70)/2</f>
        <v/>
      </c>
      <c r="O70" s="6">
        <f>N70+H70</f>
        <v/>
      </c>
      <c r="P70" s="16">
        <f>IF(I70=0,"—",(N70+H70/$B$2)/I70)</f>
        <v/>
      </c>
      <c r="Q70" s="17">
        <f>IF(AND(ISNUMBER(K70),N70&gt;0,K70&gt;N70),K70/N70,"")</f>
        <v/>
      </c>
      <c r="R70" s="18">
        <f>IF(AND(ISNUMBER(K70),K70&gt;N70),1-N70/K70,"")</f>
        <v/>
      </c>
      <c r="S70" s="7">
        <f>IF(ISNUMBER(M70),M70-23,"no cap")</f>
        <v/>
      </c>
      <c r="T70" s="8">
        <f>L70*12</f>
        <v/>
      </c>
      <c r="U70" s="5" t="inlineStr">
        <is>
          <t>Estimated: annual cost (dues unpublished) and room description. Requirements verbatim: matching pitch, harmony, aural recall, basic rhythm; 'You do not need to be able to read music'. 2026 audition sessions were Tue Aug 25 (6:30–8:30 pm, Grace and Holy Trinity Cathedral) and Sun Aug 30; open rehearsals Tue Sept 8 (6:30–9:30 pm) — weekly Tuesday rehearsals assumed from these. Cathedral address taken from the Friends of Chamber Music venues page. Season 41 (2026–27): Don We Now! Dec 4–6, 2026 (Folly Theater); HeartAches cabaret Jan 22–24, 2027; Our Song! (Elton John) Mar 19–21, 2027 (Yardley Hall, JCCC); All of Us! June 26–27, 2027. Category note: an LGBTQ+ affinity choir, filed under Performing arts; the reviewer may cross-list it with Affinity &amp; identity networks. Rehearses in a cathedral but is not faith-based. TTBB (tenor–bass) voices; HeartLight non-singers can be 'men and women'. Fact-check 2026-10-24: the audition page lists individual auditions Tue Aug 25 (6:30–8:30 pm) and Sun Aug 30 (4:30–6:30 pm) and open rehearsals Tue Sept 8 and Sept 15 (6:30–9:30 pm), all at Grace and Holy Trinity Cathedral, and says you may audition at any of them. The page's HeartLight wording is 'interested men and women', not 'any gender'.</t>
        </is>
      </c>
    </row>
    <row r="71">
      <c r="A71" s="5" t="inlineStr">
        <is>
          <t>kansas-city-ultimate-adult-leagues</t>
        </is>
      </c>
      <c r="B71" s="5" t="inlineStr">
        <is>
          <t>Kansas City Ultimate</t>
        </is>
      </c>
      <c r="C71" t="inlineStr">
        <is>
          <t>Adult rec leagues (North and South)</t>
        </is>
      </c>
      <c r="D71" t="inlineStr">
        <is>
          <t>Sports &amp; recreation</t>
        </is>
      </c>
      <c r="E71" t="inlineStr">
        <is>
          <t>verified</t>
        </is>
      </c>
      <c r="F71" s="13" t="n">
        <v>20</v>
      </c>
      <c r="G71" s="13" t="n">
        <v>50</v>
      </c>
      <c r="H71" s="13" t="n">
        <v>0</v>
      </c>
      <c r="I71" s="14" t="n">
        <v>8</v>
      </c>
      <c r="J71" s="14" t="n">
        <v>7</v>
      </c>
      <c r="K71" s="13" t="n"/>
      <c r="L71" s="15" t="n">
        <v>8</v>
      </c>
      <c r="M71" s="14" t="n"/>
      <c r="N71" s="6">
        <f>(F71+G71)/2</f>
        <v/>
      </c>
      <c r="O71" s="6">
        <f>N71+H71</f>
        <v/>
      </c>
      <c r="P71" s="16">
        <f>IF(I71=0,"—",(N71+H71/$B$2)/I71)</f>
        <v/>
      </c>
      <c r="Q71" s="17">
        <f>IF(AND(ISNUMBER(K71),N71&gt;0,K71&gt;N71),K71/N71,"")</f>
        <v/>
      </c>
      <c r="R71" s="18">
        <f>IF(AND(ISNUMBER(K71),K71&gt;N71),1-N71/K71,"")</f>
        <v/>
      </c>
      <c r="S71" s="7">
        <f>IF(ISNUMBER(M71),M71-23,"no cap")</f>
        <v/>
      </c>
      <c r="T71" s="8">
        <f>L71*12</f>
        <v/>
      </c>
      <c r="U71" s="5" t="inlineStr">
        <is>
          <t>Active 2026: home page lists the 2026 South Fall League (Aug 27 - Oct 1, tournament Oct 10), 2026 North Fall League (Aug 31 - Oct 19, tournament Oct 24) and 2026 Fall Goaltimate League (Oct 11 - Nov 22). South league page: 'The cost to play, receive a jersey, 6 weeks of ultimate, one beverage night, and lunch during the end of season tournament is $40 per player.' North: same wording, 7 weeks, $50. Both pages: 'First Time Players: Use code 26New2KCU for 50% off your registration.' Touchpoints = 6 games + beverage night + tournament day (South). South plays at Kenneth Polo Fields, games at 6:00 pm; North at Happy Rock Park, 7565 NE Antioch Rd, Gladstone, MO 64119, games at 6:30 pm; goaltimate at Trailridge Middle School, Shawnee, noon-2 pm in October and 10 am-noon in November. No age limit (18-and-under players get 50% off). A 2026 KCU Summer League is referenced on the home page but has no dated page, so season_months shows only the verified fall months; a winter league is announced as coming soon.</t>
        </is>
      </c>
    </row>
    <row r="72">
      <c r="A72" s="5" t="inlineStr">
        <is>
          <t>kansas-city-womens-chorus</t>
        </is>
      </c>
      <c r="B72" s="5" t="inlineStr">
        <is>
          <t>Kansas City Women's Chorus</t>
        </is>
      </c>
      <c r="D72" t="inlineStr">
        <is>
          <t>Performing arts</t>
        </is>
      </c>
      <c r="E72" t="inlineStr">
        <is>
          <t>estimated</t>
        </is>
      </c>
      <c r="F72" s="13" t="n">
        <v>100</v>
      </c>
      <c r="G72" s="13" t="n">
        <v>250</v>
      </c>
      <c r="H72" s="13" t="n">
        <v>0</v>
      </c>
      <c r="I72" s="14" t="n">
        <v>40</v>
      </c>
      <c r="J72" s="14" t="n">
        <v>4</v>
      </c>
      <c r="K72" s="13" t="n"/>
      <c r="L72" s="15" t="n">
        <v>10</v>
      </c>
      <c r="M72" s="14" t="n"/>
      <c r="N72" s="6">
        <f>(F72+G72)/2</f>
        <v/>
      </c>
      <c r="O72" s="6">
        <f>N72+H72</f>
        <v/>
      </c>
      <c r="P72" s="16">
        <f>IF(I72=0,"—",(N72+H72/$B$2)/I72)</f>
        <v/>
      </c>
      <c r="Q72" s="17">
        <f>IF(AND(ISNUMBER(K72),N72&gt;0,K72&gt;N72),K72/N72,"")</f>
        <v/>
      </c>
      <c r="R72" s="18">
        <f>IF(AND(ISNUMBER(K72),K72&gt;N72),1-N72/K72,"")</f>
        <v/>
      </c>
      <c r="S72" s="7">
        <f>IF(ISNUMBER(M72),M72-23,"no cap")</f>
        <v/>
      </c>
      <c r="T72" s="8">
        <f>L72*12</f>
        <v/>
      </c>
      <c r="U72" s="5" t="inlineStr">
        <is>
          <t>Estimated: annual cost (dues unpublished). Eligibility verbatim: 'Membership ... is by audition and open to women's/treble voices. We welcome singers who sing in the treble range and identify anywhere along their personal spectrum as women.' Rehearsals verbatim: 'Monday nights from 7:00pm–9:00pm at Central Presbyterian Church'; 'Fall session: Begins in August'; 'Spring session: Begins in January'; each session adds two all-day Saturday rehearsals and concert-week rehearsals. The page was updated 2026-07-17 and says 'Auditions for the Fall 2026 session are now closed.' Venue address: the chorus lists 3501 Campbell Street, Kansas City, MO 64109, and Central Presbyterian Church's own site (https://www.centralpreskc.org/) gives 3501 Campbell St, so the rehearsal venue is confirmed (fact-check 2026-10-24). Touchpoints: ~36 Monday rehearsals + 4 concerts ≈ 40 (estimate). Non-singing membership and volunteer roles exist. Affinity tie-in: the chorus's tagline includes 'Embracing Diversity | Advocating Social Justice'.</t>
        </is>
      </c>
    </row>
    <row r="73">
      <c r="A73" s="5" t="inlineStr">
        <is>
          <t>friends-of-lakeside-nature-center-volunteer</t>
        </is>
      </c>
      <c r="B73" s="5" t="inlineStr">
        <is>
          <t>Friends of Lakeside Nature Center</t>
        </is>
      </c>
      <c r="C73" t="inlineStr">
        <is>
          <t>FOLNC member volunteer</t>
        </is>
      </c>
      <c r="D73" t="inlineStr">
        <is>
          <t>Animals &amp; nature</t>
        </is>
      </c>
      <c r="E73" t="inlineStr">
        <is>
          <t>verified</t>
        </is>
      </c>
      <c r="F73" s="13" t="n">
        <v>50</v>
      </c>
      <c r="G73" s="13" t="n">
        <v>50</v>
      </c>
      <c r="H73" s="13" t="n">
        <v>0</v>
      </c>
      <c r="I73" s="14" t="n">
        <v>10</v>
      </c>
      <c r="J73" s="14" t="n">
        <v>6</v>
      </c>
      <c r="K73" s="13" t="n"/>
      <c r="L73" s="15" t="n">
        <v>3</v>
      </c>
      <c r="M73" s="14" t="n"/>
      <c r="N73" s="6">
        <f>(F73+G73)/2</f>
        <v/>
      </c>
      <c r="O73" s="6">
        <f>N73+H73</f>
        <v/>
      </c>
      <c r="P73" s="16">
        <f>IF(I73=0,"—",(N73+H73/$B$2)/I73)</f>
        <v/>
      </c>
      <c r="Q73" s="17">
        <f>IF(AND(ISNUMBER(K73),N73&gt;0,K73&gt;N73),K73/N73,"")</f>
        <v/>
      </c>
      <c r="R73" s="18">
        <f>IF(AND(ISNUMBER(K73),K73&gt;N73),1-N73/K73,"")</f>
        <v/>
      </c>
      <c r="S73" s="7">
        <f>IF(ISNUMBER(M73),M73-23,"no cap")</f>
        <v/>
      </c>
      <c r="T73" s="8">
        <f>L73*12</f>
        <v/>
      </c>
      <c r="U73" s="5" t="inlineStr">
        <is>
          <t>Dues wording: 'Renewing Member: $30 ... New Member: $50* ... These dues include a fee for new member training materials.' Requirements: 'Be at least 18 years old' and 'Complete a minimum of 30 hours of service for Lakeside Nature Center each year'. Touchpoints: 30 required hours at about 3 hours a session = 10. Active 2026: events calendar lists Fox Hollow Trail Volunteer Events on November 8, November 17 and December 5, 2026 at Lakeside Nature Center. Lakeside Nature Center itself is run by KC Parks; FOLNC is the separate 501(c)(3) support group whose members volunteer there. Separate open volunteer inquiries exist for the native garden team and Friends of Fox Hollow (no membership needed). Setting: Swope Park = eastern Jackson County. Board members are listed on the FOLNC page by name only (no employers), so bd_notes is null. Room rating 3 is a judgement from the member page ('over 100 active members', a 'Renewing Senior Member (age 55 and older): $20' rate, members eligible to serve on the volunteer board).</t>
        </is>
      </c>
    </row>
    <row r="74">
      <c r="A74" s="5" t="inlineStr">
        <is>
          <t>international-relations-council-recent-graduate</t>
        </is>
      </c>
      <c r="B74" s="5" t="inlineStr">
        <is>
          <t>International Relations Council</t>
        </is>
      </c>
      <c r="C74" t="inlineStr">
        <is>
          <t>Recent Graduate membership</t>
        </is>
      </c>
      <c r="D74" t="inlineStr">
        <is>
          <t>Civic &amp; leadership</t>
        </is>
      </c>
      <c r="E74" t="inlineStr">
        <is>
          <t>verified</t>
        </is>
      </c>
      <c r="F74" s="13" t="n">
        <v>50</v>
      </c>
      <c r="G74" s="13" t="n">
        <v>50</v>
      </c>
      <c r="H74" s="13" t="n">
        <v>0</v>
      </c>
      <c r="I74" s="14" t="n">
        <v>10</v>
      </c>
      <c r="J74" s="14" t="n">
        <v>4</v>
      </c>
      <c r="K74" s="13" t="n"/>
      <c r="L74" s="15" t="n">
        <v>3</v>
      </c>
      <c r="M74" s="14" t="n"/>
      <c r="N74" s="6">
        <f>(F74+G74)/2</f>
        <v/>
      </c>
      <c r="O74" s="6">
        <f>N74+H74</f>
        <v/>
      </c>
      <c r="P74" s="16">
        <f>IF(I74=0,"—",(N74+H74/$B$2)/I74)</f>
        <v/>
      </c>
      <c r="Q74" s="17">
        <f>IF(AND(ISNUMBER(K74),N74&gt;0,K74&gt;N74),K74/N74,"")</f>
        <v/>
      </c>
      <c r="R74" s="18">
        <f>IF(AND(ISNUMBER(K74),K74&gt;N74),1-N74/K74,"")</f>
        <v/>
      </c>
      <c r="S74" s="7">
        <f>IF(ISNUMBER(M74),M74-23,"no cap")</f>
        <v/>
      </c>
      <c r="T74" s="8">
        <f>L74*12</f>
        <v/>
      </c>
      <c r="U74" s="5" t="inlineStr">
        <is>
          <t>Price verbatim: "$50 Recent Graduate (within two years of graduating from a college or university)"; also "$25 Student" and "$100 Individual (includes Virtual benefits, plus member rate admissions &amp; recognition as a member at in-person IRC events)". No age cap; the Recent Graduate level is time-limited to two years after graduation, so plan on $100 after that. 2026 activity: roundtable page lists a 2026 Summer/Fall schedule (July 20 to September 14, 2026) and the book club page lists meetings through December 1, 2026; lecture page lists spring 2026 programs. Roundtables meet "on Monday evenings at Park39 (and via Zoom)"; American Public Square's 2026 event list gives Park 39's address as "300 E 39th St, Kansas City, MO 64111", the same building as the IRC office (300 E. 39th St. Suite 4M). Lectures are ticketed; invitations to receptions start at the $250 Diplomat level. Touchpoints are an estimate: about 4 roundtable sessions you would realistically attend plus 6 book club meetings = 10. Self-described welcoming to "individuals interested in deepening their global awareness". Organizational memberships exist for employers.</t>
        </is>
      </c>
    </row>
    <row r="75">
      <c r="A75" s="5" t="inlineStr">
        <is>
          <t>kansas-city-ballet-guild</t>
        </is>
      </c>
      <c r="B75" s="5" t="inlineStr">
        <is>
          <t>Kansas City Ballet</t>
        </is>
      </c>
      <c r="C75" t="inlineStr">
        <is>
          <t>Kansas City Ballet Guild</t>
        </is>
      </c>
      <c r="D75" t="inlineStr">
        <is>
          <t>Performing arts</t>
        </is>
      </c>
      <c r="E75" t="inlineStr">
        <is>
          <t>verified</t>
        </is>
      </c>
      <c r="F75" s="13" t="n">
        <v>65</v>
      </c>
      <c r="G75" s="13" t="n">
        <v>65</v>
      </c>
      <c r="H75" s="13" t="n">
        <v>0</v>
      </c>
      <c r="I75" s="14" t="n">
        <v>12</v>
      </c>
      <c r="J75" s="14" t="n">
        <v>4</v>
      </c>
      <c r="K75" s="13" t="n"/>
      <c r="L75" s="15" t="n">
        <v>4</v>
      </c>
      <c r="M75" s="14" t="n"/>
      <c r="N75" s="6">
        <f>(F75+G75)/2</f>
        <v/>
      </c>
      <c r="O75" s="6">
        <f>N75+H75</f>
        <v/>
      </c>
      <c r="P75" s="16">
        <f>IF(I75=0,"—",(N75+H75/$B$2)/I75)</f>
        <v/>
      </c>
      <c r="Q75" s="17">
        <f>IF(AND(ISNUMBER(K75),N75&gt;0,K75&gt;N75),K75/N75,"")</f>
        <v/>
      </c>
      <c r="R75" s="18">
        <f>IF(AND(ISNUMBER(K75),K75&gt;N75),1-N75/K75,"")</f>
        <v/>
      </c>
      <c r="S75" s="7">
        <f>IF(ISNUMBER(M75),M75-23,"no cap")</f>
        <v/>
      </c>
      <c r="T75" s="8">
        <f>L75*12</f>
        <v/>
      </c>
      <c r="U75" s="5" t="inlineStr">
        <is>
          <t>Replaces the brief's seed 'BARRE KC': the BARRE KC page now says KC Ballet is 'reimagining BARRE KC' and points young professionals to the Guild ($65), Bravo ($500) or Bolender Society ($2,500). 2026–27 Guild events on the page: Nutcracker Ball Dec 5, Nutcracker Luncheon Dec 10, Open Rehearsal &amp; Dancer Reception Feb 11, Spring Luncheon May 6; monthly meetings on the 2nd Thursday. Touchpoints: ~10 monthly meetings + kick-off party + open rehearsal ≈ 12 included (estimate); luncheons and Ball counted as optional paid events. Meeting time of day is not published; luncheons are midday, so check fit with work hours. Household level $100 for two.</t>
        </is>
      </c>
    </row>
    <row r="76">
      <c r="A76" s="5" t="inlineStr">
        <is>
          <t>jcprd-masters-swim-program</t>
        </is>
      </c>
      <c r="B76" s="5" t="inlineStr">
        <is>
          <t>Johnson County Park &amp; Recreation District (JCPRD)</t>
        </is>
      </c>
      <c r="C76" t="inlineStr">
        <is>
          <t>U.S. Masters Swim program</t>
        </is>
      </c>
      <c r="D76" t="inlineStr">
        <is>
          <t>Sports &amp; recreation</t>
        </is>
      </c>
      <c r="E76" t="inlineStr">
        <is>
          <t>verified</t>
        </is>
      </c>
      <c r="F76" s="13" t="n">
        <v>505</v>
      </c>
      <c r="G76" s="13" t="n">
        <v>554</v>
      </c>
      <c r="H76" s="13" t="n">
        <v>0</v>
      </c>
      <c r="I76" s="14" t="n">
        <v>96</v>
      </c>
      <c r="J76" s="14" t="n">
        <v>0</v>
      </c>
      <c r="K76" s="13" t="n">
        <v>1056</v>
      </c>
      <c r="L76" s="15" t="n">
        <v>13</v>
      </c>
      <c r="M76" s="14" t="n"/>
      <c r="N76" s="6">
        <f>(F76+G76)/2</f>
        <v/>
      </c>
      <c r="O76" s="6">
        <f>N76+H76</f>
        <v/>
      </c>
      <c r="P76" s="16">
        <f>IF(I76=0,"—",(N76+H76/$B$2)/I76)</f>
        <v/>
      </c>
      <c r="Q76" s="17">
        <f>IF(AND(ISNUMBER(K76),N76&gt;0,K76&gt;N76),K76/N76,"")</f>
        <v/>
      </c>
      <c r="R76" s="18">
        <f>IF(AND(ISNUMBER(K76),K76&gt;N76),1-N76/K76,"")</f>
        <v/>
      </c>
      <c r="S76" s="7">
        <f>IF(ISNUMBER(M76),M76-23,"no cap")</f>
        <v/>
      </c>
      <c r="T76" s="8">
        <f>L76*12</f>
        <v/>
      </c>
      <c r="U76" s="5" t="inlineStr">
        <is>
          <t>Membership page: 'All Adult Memberships Include Masters Swimming Practices'; 2026 adult (18-59) annual $505 resident / $554 non-resident, monthly auto-debit $53 / $59; both annual rates link to the same online membership page (join_url). Ages: 'This program is designed for participants 18 years of age and older.' Active 2026: summer 2026 practice season May 25 - Aug 1, 2026 and an upcoming-practices list for Oct 26-31 (five practices that week). Touchpoints assume two practices a week for 48 weeks (96). Retail: 96 practices x $11 resident drop-in = $1,056 (at the $14 non-resident rate it would be $1,344). Public agency, so no sponsor or board notes. Practice times change by season (short-course 25-yard lanes fall/winter, long-course 50 m in summer).</t>
        </is>
      </c>
    </row>
    <row r="77">
      <c r="A77" s="5" t="inlineStr">
        <is>
          <t>kc-crew-adult-sports-leagues</t>
        </is>
      </c>
      <c r="B77" s="5" t="inlineStr">
        <is>
          <t>KC Crew</t>
        </is>
      </c>
      <c r="C77" t="inlineStr">
        <is>
          <t>Adult sports leagues (individual / free-agent signup)</t>
        </is>
      </c>
      <c r="D77" t="inlineStr">
        <is>
          <t>Sports &amp; recreation</t>
        </is>
      </c>
      <c r="E77" t="inlineStr">
        <is>
          <t>estimated</t>
        </is>
      </c>
      <c r="F77" s="13" t="n">
        <v>35</v>
      </c>
      <c r="G77" s="13" t="n">
        <v>100</v>
      </c>
      <c r="H77" s="13" t="n">
        <v>0</v>
      </c>
      <c r="I77" s="14" t="n">
        <v>12</v>
      </c>
      <c r="J77" s="14" t="n">
        <v>18</v>
      </c>
      <c r="K77" s="13" t="n"/>
      <c r="L77" s="15" t="n">
        <v>5</v>
      </c>
      <c r="M77" s="14" t="n"/>
      <c r="N77" s="6">
        <f>(F77+G77)/2</f>
        <v/>
      </c>
      <c r="O77" s="6">
        <f>N77+H77</f>
        <v/>
      </c>
      <c r="P77" s="16">
        <f>IF(I77=0,"—",(N77+H77/$B$2)/I77)</f>
        <v/>
      </c>
      <c r="Q77" s="17">
        <f>IF(AND(ISNUMBER(K77),N77&gt;0,K77&gt;N77),K77/N77,"")</f>
        <v/>
      </c>
      <c r="R77" s="18">
        <f>IF(AND(ISNUMBER(K77),K77&gt;N77),1-N77/K77,"")</f>
        <v/>
      </c>
      <c r="S77" s="7">
        <f>IF(ISNUMBER(M77),M77-23,"no cap")</f>
        <v/>
      </c>
      <c r="T77" s="8">
        <f>L77*12</f>
        <v/>
      </c>
      <c r="U77" s="5" t="inlineStr">
        <is>
          <t>Estimated: cost_annual_high (per-player fees for regular leagues are not published). Active 2026: individual-signup page says '2026 Holiday Free Agent / Individual teams are open'. Each sport page lists 'What's Included? 6 REGULAR SEASON GAMES' plus an 'END OF SEASON TOURNAMENT FOR THOSE THAT QUALIFY'; the partners page says 'Each league is 7 total weeks' and there are '5 seasons throughout the year: Winter, Spring, Summer, Fall &amp; Holiday'. Touchpoints: 12 = two 6-game leagues, matching the midpoint of the cost range (one $35 holiday league plus one more league at an estimated comparable fee); optional 18 = the other three seasons at 6 games each. Leagues page: pickleball, indoor volleyball, basketball and cornhole run year-round; sand volleyball, softball and kickball run spring, summer and fall. No age requirement is stated. Registration options include full teams, individuals, groups and company teams (https://kccrew.com/leagues/). Indoor volleyball and basketball leagues play at Hy-Vee Arena; pickleball leagues use sites such as Chicken N Pickle (Overland Park and North KC). KC Crew also runs Overland Park's city adult leagues, so those are not listed separately.</t>
        </is>
      </c>
    </row>
    <row r="78">
      <c r="A78" s="5" t="inlineStr">
        <is>
          <t>stonewall-sports-kansas-city-leagues</t>
        </is>
      </c>
      <c r="B78" s="5" t="inlineStr">
        <is>
          <t>Stonewall Sports Kansas City</t>
        </is>
      </c>
      <c r="C78" t="inlineStr">
        <is>
          <t>LGBTQIA+ inclusive social sports leagues (free-agent signup)</t>
        </is>
      </c>
      <c r="D78" t="inlineStr">
        <is>
          <t>Affinity &amp; identity networks</t>
        </is>
      </c>
      <c r="E78" t="inlineStr">
        <is>
          <t>verified</t>
        </is>
      </c>
      <c r="F78" s="13" t="n">
        <v>40</v>
      </c>
      <c r="G78" s="13" t="n">
        <v>150</v>
      </c>
      <c r="H78" s="13" t="n">
        <v>0</v>
      </c>
      <c r="I78" s="14" t="n">
        <v>16</v>
      </c>
      <c r="J78" s="14" t="n">
        <v>6</v>
      </c>
      <c r="K78" s="13" t="n"/>
      <c r="L78" s="15" t="n">
        <v>5</v>
      </c>
      <c r="M78" s="14" t="n"/>
      <c r="N78" s="6">
        <f>(F78+G78)/2</f>
        <v/>
      </c>
      <c r="O78" s="6">
        <f>N78+H78</f>
        <v/>
      </c>
      <c r="P78" s="16">
        <f>IF(I78=0,"—",(N78+H78/$B$2)/I78)</f>
        <v/>
      </c>
      <c r="Q78" s="17">
        <f>IF(AND(ISNUMBER(K78),N78&gt;0,K78&gt;N78),K78/N78,"")</f>
        <v/>
      </c>
      <c r="R78" s="18">
        <f>IF(AND(ISNUMBER(K78),K78&gt;N78),1-N78/K78,"")</f>
        <v/>
      </c>
      <c r="S78" s="7">
        <f>IF(ISNUMBER(M78),M78-23,"no cap")</f>
        <v/>
      </c>
      <c r="T78" s="8">
        <f>L78*12</f>
        <v/>
      </c>
      <c r="U78" s="5" t="inlineStr">
        <is>
          <t>Category: Affinity &amp; identity networks because the league is LGBTQIA+-centered (allies welcome). Chapter of the national Stonewall Sports, Inc. (listed as 'Kansas City, MO' on stonewallsports.org/chapters, linking to stonewallsportskc.com). Age: FAQ says 'Stonewall KC is a 21+ league.' Free agents: 'For most of our leagues, you can sign up as a free agent. We'll place you with a team, or you can find one during our pre-season free agent social.' Allies: 'Allies are always welcome. But please keep in mind this is first and foremost space for LGBTQIA+ people.' Active 2026: kickball '2026 Fall Season', 'Regular registration: $40', Sundays at Penn Valley Park baseball fields (2675 Kessler Rd), Sep 13 - Oct 25 plus a Nov 8 tournament; billiards '2027 Winter Season', 'Early Bird registration: 11/16-11/29 $55', Mondays (recreational) Jan 11 - Feb 22 and Tuesdays (intermediate) at Gerard's at the Belfry (1532 Grand Blvd), tournament 3/6, captains' meeting Jan 4. Touchpoints: two seven-week leagues (14 games) plus two end-of-season tournaments = 16 for the mid-range cost; optional 6 = free-agent socials and season-opener parties. Sponsorship page: 'Our leagues start as low as $25 per person and scholarships are available.' Venue: billiards is listed because it is the next league to open and sits in the Crossroads; leagues rotate among Penn Valley Park, Hy-Vee Arena (West Bottoms), Double Tap KC (310 Oak St, River Market), Macken Park (North KC), Blue Valley Sports Complex and Johnson County sites, but most are within two miles of 1828 Walnut. The board page lists officers' personal stonewallsports.org addresses, so only the contact form and the billiards role address are used. Fact-check 2026-10-24: re-confirmed every league price (kickball $40/$45, trivia $40/$45, soccer $45/$50, sand volleyball $50/$55, indoor volleyball $55/$60, softball $55/$65, billiards $55 early bird 11/16-11/29 and $60 to 12/18, pickleball $70/$65, tennis $120/$130), the 21+ rule, free-agent and allies wording, 'Full-ride scholarships are available', the Dec 9 FA social and Jan 4 captains' meeting at The Belfry, each league venue and the sponsor links. venue_name now names only Gerard's at the Belfry so it matches the geocoded address (kickball is at Penn Valley Park).</t>
        </is>
      </c>
    </row>
    <row r="79">
      <c r="A79" s="5" t="inlineStr">
        <is>
          <t>crossroads-community-association-friend</t>
        </is>
      </c>
      <c r="B79" s="5" t="inlineStr">
        <is>
          <t>Crossroads Community Association</t>
        </is>
      </c>
      <c r="C79" t="inlineStr">
        <is>
          <t>Friend membership</t>
        </is>
      </c>
      <c r="D79" t="inlineStr">
        <is>
          <t>Civic &amp; leadership</t>
        </is>
      </c>
      <c r="E79" t="inlineStr">
        <is>
          <t>verified</t>
        </is>
      </c>
      <c r="F79" s="13" t="n">
        <v>25</v>
      </c>
      <c r="G79" s="13" t="n">
        <v>25</v>
      </c>
      <c r="H79" s="13" t="n">
        <v>0</v>
      </c>
      <c r="I79" s="14" t="n">
        <v>4</v>
      </c>
      <c r="J79" s="14" t="n">
        <v>6</v>
      </c>
      <c r="K79" s="13" t="n"/>
      <c r="L79" s="15" t="n">
        <v>1</v>
      </c>
      <c r="M79" s="14" t="n"/>
      <c r="N79" s="6">
        <f>(F79+G79)/2</f>
        <v/>
      </c>
      <c r="O79" s="6">
        <f>N79+H79</f>
        <v/>
      </c>
      <c r="P79" s="16">
        <f>IF(I79=0,"—",(N79+H79/$B$2)/I79)</f>
        <v/>
      </c>
      <c r="Q79" s="17">
        <f>IF(AND(ISNUMBER(K79),N79&gt;0,K79&gt;N79),K79/N79,"")</f>
        <v/>
      </c>
      <c r="R79" s="18">
        <f>IF(AND(ISNUMBER(K79),K79&gt;N79),1-N79/K79,"")</f>
        <v/>
      </c>
      <c r="S79" s="7">
        <f>IF(ISNUMBER(M79),M79-23,"no cap")</f>
        <v/>
      </c>
      <c r="T79" s="8">
        <f>L79*12</f>
        <v/>
      </c>
      <c r="U79" s="5" t="inlineStr">
        <is>
          <t>Price verbatim from the membership form: "Friend ( $25/year or $45/two years)". Eligibility verbatim: Friend is for "Resident or employee in the Crossroads • Any individual (in any location) wishing to support the Crossroads"; Friend benefits are a discount card, news and "Invitations to Quarterly Meetings" (no voting rights; voting starts at the $75 Community level for Crossroads home owners and working artists). About page mentions "quarterly Meet &amp; Mingle social gatherings" (touchpoints = 4). 2026 activity: the CCA board page lists the "2025 – 2026 Board of Directors" (elected each October) and monthly board meetings, and kccrossroads.org lists member-submitted Crossroads events through November 2026 (e.g. First Friday, November 6, 2026). Venues rotate among Crossroads businesses, so no single address. 1828 Walnut St is inside the Crossroads Arts District. Business memberships $150–$250.</t>
        </is>
      </c>
    </row>
    <row r="80">
      <c r="A80" s="5" t="inlineStr">
        <is>
          <t>kansas-city-community-gardens-membership</t>
        </is>
      </c>
      <c r="B80" s="5" t="inlineStr">
        <is>
          <t>Kansas City Community Gardens</t>
        </is>
      </c>
      <c r="C80" t="inlineStr">
        <is>
          <t>Household gardening membership</t>
        </is>
      </c>
      <c r="D80" t="inlineStr">
        <is>
          <t>Animals &amp; nature</t>
        </is>
      </c>
      <c r="E80" t="inlineStr">
        <is>
          <t>verified</t>
        </is>
      </c>
      <c r="F80" s="13" t="n">
        <v>30</v>
      </c>
      <c r="G80" s="13" t="n">
        <v>45</v>
      </c>
      <c r="H80" s="13" t="n">
        <v>0</v>
      </c>
      <c r="I80" s="14" t="n">
        <v>6</v>
      </c>
      <c r="J80" s="14" t="n">
        <v>6</v>
      </c>
      <c r="K80" s="13" t="n"/>
      <c r="L80" s="15" t="n">
        <v>1</v>
      </c>
      <c r="M80" s="14" t="n"/>
      <c r="N80" s="6">
        <f>(F80+G80)/2</f>
        <v/>
      </c>
      <c r="O80" s="6">
        <f>N80+H80</f>
        <v/>
      </c>
      <c r="P80" s="16">
        <f>IF(I80=0,"—",(N80+H80/$B$2)/I80)</f>
        <v/>
      </c>
      <c r="Q80" s="17">
        <f>IF(AND(ISNUMBER(K80),N80&gt;0,K80&gt;N80),K80/N80,"")</f>
        <v/>
      </c>
      <c r="R80" s="18">
        <f>IF(AND(ISNUMBER(K80),K80&gt;N80),1-N80/K80,"")</f>
        <v/>
      </c>
      <c r="S80" s="7">
        <f>IF(ISNUMBER(M80),M80-23,"no cap")</f>
        <v/>
      </c>
      <c r="T80" s="8">
        <f>L80*12</f>
        <v/>
      </c>
      <c r="U80" s="5" t="inlineStr">
        <is>
          <t>Price wording: 'Green Cards - $2', 'Yellow Cards - $15', 'Orange Cards - $30', 'Blue Cards - $45'; 'Memberships are based on total household income. Memberships last one year and begins October 1st and ends September 30th of each year.' cost_annual_low/high use the $30-$45 tiers as the likely range for a salaried 22-year-old (assumption; ask contact@kccg.org which tier applies). Touchpoints: 'KCCG offers 40-50 free gardening and cooking workshops each year'; this assumes a member attends 6. Hours: 6 workshops x about 1.5 h = 9 h a year, about 1 a month, not counting time spent in your own garden or plot. The 2026 workshop page lists 17 dated in-person sessions (January-August). Access-type entry, so retail_value_annual is null. Active 2026: workshop page lists dated sessions (e.g., Friday, January 23rd; Thursday, March 12th Deep Roots native-plant workshop) and the plot page says 'We are currently out of plots for the 2026 gardening season.' Plot rental requires membership and often has a waiting list. Volunteering at KCCG is separate and free (recurring and one-time projects for individuals and groups). Setting: KCCG office near Swope Park = eastern Jackson County.</t>
        </is>
      </c>
    </row>
    <row r="81">
      <c r="A81" s="5" t="inlineStr">
        <is>
          <t>plaza-toastmasters-club</t>
        </is>
      </c>
      <c r="B81" s="5" t="inlineStr">
        <is>
          <t>Toastmasters International</t>
        </is>
      </c>
      <c r="C81" t="inlineStr">
        <is>
          <t>Plaza Toastmasters Club</t>
        </is>
      </c>
      <c r="D81" t="inlineStr">
        <is>
          <t>Professional &amp; industry</t>
        </is>
      </c>
      <c r="E81" t="inlineStr">
        <is>
          <t>verified</t>
        </is>
      </c>
      <c r="F81" s="13" t="n">
        <v>144</v>
      </c>
      <c r="G81" s="13" t="n">
        <v>164</v>
      </c>
      <c r="H81" s="13" t="n">
        <v>25</v>
      </c>
      <c r="I81" s="14" t="n">
        <v>23</v>
      </c>
      <c r="J81" s="14" t="n">
        <v>2</v>
      </c>
      <c r="K81" s="13" t="n"/>
      <c r="L81" s="15" t="n">
        <v>4</v>
      </c>
      <c r="M81" s="14" t="n"/>
      <c r="N81" s="6">
        <f>(F81+G81)/2</f>
        <v/>
      </c>
      <c r="O81" s="6">
        <f>N81+H81</f>
        <v/>
      </c>
      <c r="P81" s="16">
        <f>IF(I81=0,"—",(N81+H81/$B$2)/I81)</f>
        <v/>
      </c>
      <c r="Q81" s="17">
        <f>IF(AND(ISNUMBER(K81),N81&gt;0,K81&gt;N81),K81/N81,"")</f>
        <v/>
      </c>
      <c r="R81" s="18">
        <f>IF(AND(ISNUMBER(K81),K81&gt;N81),1-N81/K81,"")</f>
        <v/>
      </c>
      <c r="S81" s="7">
        <f>IF(ISNUMBER(M81),M81-23,"no cap")</f>
        <v/>
      </c>
      <c r="T81" s="8">
        <f>L81*12</f>
        <v/>
      </c>
      <c r="U81" s="5" t="inlineStr">
        <is>
          <t>Dues verbatim from toastmasters.org: 'Your $72 USD semiannual international dues payment' and 'A one-time $25 USD new member fee'. The club FAQ still quotes older dues ($60 per six months, $20 new-member fee); the official toastmasters.org figures are used. FAQ: 'Anyone can join. We usually have 20-30 people at every meeting' and 'There are only 23 meetings a year'. Touchpoints = 23 meetings. The club meets in a classroom at Unity on the Plaza (a church building); the club itself is secular, so faith_affiliation is none. 2026 activity: club site shows next meeting Monday, October 26, 2026. Downtown alternatives near 1828 Walnut are mostly company-only clubs (H&amp;R Block, Shook Hardy &amp; Bacon, Federal Reserve) or online-only (Rivergate, Professionally Speaking), per the toastmasters.org club finder. The club calendar (checked 2026-10-24) lists the next meetings as Mon, Oct 26, Tue, Nov 10 and Tue, Nov 24, 2026, so November moves to Tuesdays; check the calendar before you go.</t>
        </is>
      </c>
    </row>
    <row r="82">
      <c r="A82" s="5" t="inlineStr">
        <is>
          <t>nonprofit-connect-connext</t>
        </is>
      </c>
      <c r="B82" s="5" t="inlineStr">
        <is>
          <t>Nonprofit Connect</t>
        </is>
      </c>
      <c r="C82" t="inlineStr">
        <is>
          <t>Connext: Emerging Nonprofit Leaders</t>
        </is>
      </c>
      <c r="D82" t="inlineStr">
        <is>
          <t>Community service &amp; philanthropy</t>
        </is>
      </c>
      <c r="E82" t="inlineStr">
        <is>
          <t>verified</t>
        </is>
      </c>
      <c r="F82" s="13" t="n">
        <v>0</v>
      </c>
      <c r="G82" s="13" t="n">
        <v>180</v>
      </c>
      <c r="H82" s="13" t="n">
        <v>0</v>
      </c>
      <c r="I82" s="14" t="n">
        <v>12</v>
      </c>
      <c r="J82" s="14" t="n">
        <v>2</v>
      </c>
      <c r="K82" s="13" t="n"/>
      <c r="L82" s="15" t="n">
        <v>2</v>
      </c>
      <c r="M82" s="14" t="n"/>
      <c r="N82" s="6">
        <f>(F82+G82)/2</f>
        <v/>
      </c>
      <c r="O82" s="6">
        <f>N82+H82</f>
        <v/>
      </c>
      <c r="P82" s="16">
        <f>IF(I82=0,"—",(N82+H82/$B$2)/I82)</f>
        <v/>
      </c>
      <c r="Q82" s="17">
        <f>IF(AND(ISNUMBER(K82),N82&gt;0,K82&gt;N82),K82/N82,"")</f>
        <v/>
      </c>
      <c r="R82" s="18">
        <f>IF(AND(ISNUMBER(K82),K82&gt;N82),1-N82/K82,"")</f>
        <v/>
      </c>
      <c r="S82" s="7">
        <f>IF(ISNUMBER(M82),M82-23,"no cap")</f>
        <v/>
      </c>
      <c r="T82" s="8">
        <f>L82*12</f>
        <v/>
      </c>
      <c r="U82" s="5" t="inlineStr">
        <is>
          <t>Verbatim: 'We have no membership fee, and we offer both free and paid social and professional development programs. You do not have to be a member of Nonprofit Connect to attend.' Verbatim: 'Connext welcomes people of all ages, although most of our attendees are in their 20s and 30s and are working in the nonprofit sector.' Verbatim: 'We typically offer one program per month.' Cost: low $0 (no fee); high = 12 programs x $15 (the published fee for the Oct 30, 2026 program) = $180; many programs are free, so most people spend less. Touchpoints: one program a month = 12. Venue: programs rotate (Oct 30, 2026 is at Neighbors Coffee + Hospitality, 8135 The Paseo, KC MO 64131); the Nonprofit Connect office address is used only as a map anchor, so setting is metro-wide. Category: seeded as 'Nonprofit Connect young-professional and board-training programs'; Connext was founded in 2007 as the Emerging Nonprofit Professionals Network of Kansas City. Not limited to nonprofit employees. Fact-check 2026-10-24: re-confirmed the three quotes above, the Oct 30, 2026 program (noon-1 pm, $15, Neighbors Coffee + Hospitality), the board officers' employers and 2026 series sponsor logos (CAPTRUST, Encore Institute for Social Impact). The old description called the program free; paid programs exist, so it was reworded. The page also runs a Connext Mini-Grant Fund ($50-$250; 2026 applications were due Sept. 9).</t>
        </is>
      </c>
    </row>
    <row r="83">
      <c r="A83" s="5" t="inlineStr">
        <is>
          <t>nejc-chamber-northeast-emerging</t>
        </is>
      </c>
      <c r="B83" s="5" t="inlineStr">
        <is>
          <t>Northeast Johnson County Chamber of Commerce</t>
        </is>
      </c>
      <c r="C83" t="inlineStr">
        <is>
          <t>Northeast Emerging</t>
        </is>
      </c>
      <c r="D83" t="inlineStr">
        <is>
          <t>Civic &amp; leadership</t>
        </is>
      </c>
      <c r="E83" t="inlineStr">
        <is>
          <t>estimated</t>
        </is>
      </c>
      <c r="F83" s="13" t="n">
        <v>0</v>
      </c>
      <c r="G83" s="13" t="n">
        <v>130</v>
      </c>
      <c r="H83" s="13" t="n">
        <v>0</v>
      </c>
      <c r="I83" s="14" t="n">
        <v>8</v>
      </c>
      <c r="J83" s="14" t="n">
        <v>2</v>
      </c>
      <c r="K83" s="13" t="n"/>
      <c r="L83" s="15" t="n">
        <v>2</v>
      </c>
      <c r="M83" s="14" t="n">
        <v>40</v>
      </c>
      <c r="N83" s="6">
        <f>(F83+G83)/2</f>
        <v/>
      </c>
      <c r="O83" s="6">
        <f>N83+H83</f>
        <v/>
      </c>
      <c r="P83" s="16">
        <f>IF(I83=0,"—",(N83+H83/$B$2)/I83)</f>
        <v/>
      </c>
      <c r="Q83" s="17">
        <f>IF(AND(ISNUMBER(K83),N83&gt;0,K83&gt;N83),K83/N83,"")</f>
        <v/>
      </c>
      <c r="R83" s="18">
        <f>IF(AND(ISNUMBER(K83),K83&gt;N83),1-N83/K83,"")</f>
        <v/>
      </c>
      <c r="S83" s="7">
        <f>IF(ISNUMBER(M83),M83-23,"no cap")</f>
        <v/>
      </c>
      <c r="T83" s="8">
        <f>L83*12</f>
        <v/>
      </c>
      <c r="U83" s="5" t="inlineStr">
        <is>
          <t>Cost is estimated (no published price). Eligibility verbatim: "If you're 40 or younger , we invite you to become part of Northeast Emerging"; the page does not say Chamber membership is required. 2026 activity: flyer uploaded September 2026 lists upcoming events "October 7th - Meet &amp; Greet, November 4th - Potluck &amp; Pickleball, December 3rd - Ugly Sweater Party". Touchpoints are an estimate of about 8 events a year based on the monthly fall schedule. Event calendar (business.nejcchamber.com) blocks automated access (Cloudflare check, re-tried 2026-10-24), so event prices could not be checked. Venue address is the Chamber office as an anchor; events rotate.</t>
        </is>
      </c>
    </row>
    <row r="84">
      <c r="A84" s="5" t="inlineStr">
        <is>
          <t>mid-america-lgbt-chamber-individual-emerge</t>
        </is>
      </c>
      <c r="B84" s="5" t="inlineStr">
        <is>
          <t>Mid-America LGBT Chamber of Commerce</t>
        </is>
      </c>
      <c r="C84" t="inlineStr">
        <is>
          <t>Individual membership + Emerge</t>
        </is>
      </c>
      <c r="D84" t="inlineStr">
        <is>
          <t>Affinity &amp; identity networks</t>
        </is>
      </c>
      <c r="E84" t="inlineStr">
        <is>
          <t>verified</t>
        </is>
      </c>
      <c r="F84" s="13" t="n">
        <v>198</v>
      </c>
      <c r="G84" s="13" t="n">
        <v>198</v>
      </c>
      <c r="H84" s="13" t="n">
        <v>0</v>
      </c>
      <c r="I84" s="14" t="n">
        <v>24</v>
      </c>
      <c r="J84" s="14" t="n">
        <v>6</v>
      </c>
      <c r="K84" s="13" t="n">
        <v>480</v>
      </c>
      <c r="L84" s="15" t="n">
        <v>4</v>
      </c>
      <c r="M84" s="14" t="n"/>
      <c r="N84" s="6">
        <f>(F84+G84)/2</f>
        <v/>
      </c>
      <c r="O84" s="6">
        <f>N84+H84</f>
        <v/>
      </c>
      <c r="P84" s="16">
        <f>IF(I84=0,"—",(N84+H84/$B$2)/I84)</f>
        <v/>
      </c>
      <c r="Q84" s="17">
        <f>IF(AND(ISNUMBER(K84),N84&gt;0,K84&gt;N84),K84/N84,"")</f>
        <v/>
      </c>
      <c r="R84" s="18">
        <f>IF(AND(ISNUMBER(K84),K84&gt;N84),1-N84/K84,"")</f>
        <v/>
      </c>
      <c r="S84" s="7">
        <f>IF(ISNUMBER(M84),M84-23,"no cap")</f>
        <v/>
      </c>
      <c r="T84" s="8">
        <f>L84*12</f>
        <v/>
      </c>
      <c r="U84" s="5" t="inlineStr">
        <is>
          <t>Touchpoints: 12 Coffee Connections + 12 B2B Network mixers, both free to members = 24. Retail: 12 × $15 non-member Coffee Connections + 12 × $25 non-member B2B = $480. Emerge page, verbatim: 'Emerge is a professional community for early- and mid-career professionals' and 'Emerge is available exclusively to Mid-America LGBT Chamber of Commerce members.' It lists no schedule or 2026 dates, so Emerge sessions are counted as optional (estimate of 6). Membership application, verbatim: 'all applications are subject to board approval.' The about page describes members as 'LGBTQ+ owned and allied businesses'. 2026 activity (re-checked 2026-10-24): calendar shows Coffee Connections Oct 27 and Nov 17, 2026, B2B at UNION (1721 Baltimore Ave, 5–7 pm, 'free for our Chamber members ... Non-members can register for $25') Nov 12, 2026, Holiday B2B Dec 10, 2026; Coffee Connections recaps run Mar–Sep 2026 and B2B recaps Apr–Oct 2026. Eligibility caveat: the application lists 'Individual Member - Non Business ... designed for individuals who wish to attend Chamber events but are not affiliated with a business or organization'; a new hire may be steered to their employer's business membership (Business Basic allows 'Up to two representatives'). Confirm when applying. Venues rotate among member businesses; the chamber office address is used for mapping. Corporate option: business memberships from $315/yr and Impact Partner levels from $2,650/yr. No age cap.</t>
        </is>
      </c>
    </row>
    <row r="85">
      <c r="A85" s="5" t="inlineStr">
        <is>
          <t>choral-foundation-summer-singers-of-kansas-city</t>
        </is>
      </c>
      <c r="B85" s="5" t="inlineStr">
        <is>
          <t>The Choral Foundation (William Baker Choral Foundation)</t>
        </is>
      </c>
      <c r="C85" t="inlineStr">
        <is>
          <t>Summer Singers of Kansas City</t>
        </is>
      </c>
      <c r="D85" t="inlineStr">
        <is>
          <t>Performing arts</t>
        </is>
      </c>
      <c r="E85" t="inlineStr">
        <is>
          <t>estimated</t>
        </is>
      </c>
      <c r="F85" s="13" t="n">
        <v>50</v>
      </c>
      <c r="G85" s="13" t="n">
        <v>150</v>
      </c>
      <c r="H85" s="13" t="n">
        <v>0</v>
      </c>
      <c r="I85" s="14" t="n">
        <v>12</v>
      </c>
      <c r="J85" s="14" t="n">
        <v>0</v>
      </c>
      <c r="K85" s="13" t="n"/>
      <c r="L85" s="15" t="n">
        <v>3</v>
      </c>
      <c r="M85" s="14" t="n"/>
      <c r="N85" s="6">
        <f>(F85+G85)/2</f>
        <v/>
      </c>
      <c r="O85" s="6">
        <f>N85+H85</f>
        <v/>
      </c>
      <c r="P85" s="16">
        <f>IF(I85=0,"—",(N85+H85/$B$2)/I85)</f>
        <v/>
      </c>
      <c r="Q85" s="17">
        <f>IF(AND(ISNUMBER(K85),N85&gt;0,K85&gt;N85),K85/N85,"")</f>
        <v/>
      </c>
      <c r="R85" s="18">
        <f>IF(AND(ISNUMBER(K85),K85&gt;N85),1-N85/K85,"")</f>
        <v/>
      </c>
      <c r="S85" s="7">
        <f>IF(ISNUMBER(M85),M85-23,"no cap")</f>
        <v/>
      </c>
      <c r="T85" s="8">
        <f>L85*12</f>
        <v/>
      </c>
      <c r="U85" s="5" t="inlineStr">
        <is>
          <t>Estimated: registration fee (unpublished), rehearsal night and rehearsal site. Verbatim: 'a non-auditioned chorus of 150 voices'; 'begins weekly rehearsals in June in preparation for a performance of a major choral-orchestral masterwork at the end of August'; 'Participation is open to all adults and mature youth.'; 'Registration opens March 1, 2027'. Activity: the page (opened 2026-10-24) announces the Summer 2027 program in Helzberg Hall; the Foundation's 2026–27 concert season is live. Touchpoints: ~11 weekly rehearsals + 1 concert = 12. hours_per_month averages ~30 hours over the year. Venue = the concert hall; the rehearsal site is not published. Sister summer choirs from the same foundation: Summer Singers of Lee's Summit, Northland Summer Singers, Leawood Summer Singers. The year-round William Baker Festival Singers are auditioned and semi-professional. The Foundation's closing motto is 'Soli Deo Gloria', but it describes itself as a choral arts nonprofit, so faith_affiliation is 'none' — reviewer may revisit.</t>
        </is>
      </c>
    </row>
    <row r="86">
      <c r="A86" s="5" t="inlineStr">
        <is>
          <t>young-catholic-professionals-kansas-city</t>
        </is>
      </c>
      <c r="B86" s="5" t="inlineStr">
        <is>
          <t>Young Catholic Professionals</t>
        </is>
      </c>
      <c r="C86" t="inlineStr">
        <is>
          <t>YCP Kansas City chapter (Belong+ membership)</t>
        </is>
      </c>
      <c r="D86" t="inlineStr">
        <is>
          <t>Professional &amp; industry</t>
        </is>
      </c>
      <c r="E86" t="inlineStr">
        <is>
          <t>verified</t>
        </is>
      </c>
      <c r="F86" s="13" t="n">
        <v>100</v>
      </c>
      <c r="G86" s="13" t="n">
        <v>100</v>
      </c>
      <c r="H86" s="13" t="n">
        <v>0</v>
      </c>
      <c r="I86" s="14" t="n">
        <v>12</v>
      </c>
      <c r="J86" s="14" t="n">
        <v>6</v>
      </c>
      <c r="K86" s="13" t="n"/>
      <c r="L86" s="15" t="n">
        <v>3</v>
      </c>
      <c r="M86" s="14" t="n"/>
      <c r="N86" s="6">
        <f>(F86+G86)/2</f>
        <v/>
      </c>
      <c r="O86" s="6">
        <f>N86+H86</f>
        <v/>
      </c>
      <c r="P86" s="16">
        <f>IF(I86=0,"—",(N86+H86/$B$2)/I86)</f>
        <v/>
      </c>
      <c r="Q86" s="17">
        <f>IF(AND(ISNUMBER(K86),N86&gt;0,K86&gt;N86),K86/N86,"")</f>
        <v/>
      </c>
      <c r="R86" s="18">
        <f>IF(AND(ISNUMBER(K86),K86&gt;N86),1-N86/K86,"")</f>
        <v/>
      </c>
      <c r="S86" s="7">
        <f>IF(ISNUMBER(M86),M86-23,"no cap")</f>
        <v/>
      </c>
      <c r="T86" s="8">
        <f>L86*12</f>
        <v/>
      </c>
      <c r="U86" s="5" t="inlineStr">
        <is>
          <t>Faith tradition: Catholic. Chapter tagline: 'Find Christ in the workplace—and make real friends for the journey!' (Chapter 27, launched 2022). Age wording (FAQ): 'Our target age group is 20-30s, but we do invite individuals 40+ to become mentors' - no hard cap, so age_max is null. Price (GlueUp membership page, data-price): Belong+ $100 for 1 year; 2 years '$90 / 1 year', '$180'. Membership wording on GlueUp: 'This membership is for individuals only'; 'This is a 12-month membership'. Touchpoints (estimated): the join page promises 'monthly members-only experiences' (12), but the KC chapter calendar opened 2026-10-24 shows only one upcoming event and past events are not publicly listed; optional 6 is an estimate for speaker series, happy hours and retreats. Event categories on the KC chapter calendar: Executive Panel Discussions, Executive Speaker Series, Networking Happy Hours, St. Joseph Saturdays. The only dated 2026 KC event seen is the Nov 14, 2026 St. Joseph Saturday Retreat, described as 'retreats open to the public' (Mass, talks, small-group discussion); ticket price not shown. Venue address '806 Cherry Street, Kansas City, Missouri' from the event page; ZIP 64106 confirmed with the Census geocoder. Included as a professional fellowship, not a worship ministry: YCP describes itself as 'a community with a professional focus grounded in Catholic values' that brings together 'young workers and seasoned business professionals'.</t>
        </is>
      </c>
    </row>
    <row r="87">
      <c r="A87" s="5" t="inlineStr">
        <is>
          <t>kansas-city-artists-coalition-membership</t>
        </is>
      </c>
      <c r="B87" s="5" t="inlineStr">
        <is>
          <t>Kansas City Artists Coalition</t>
        </is>
      </c>
      <c r="C87" t="inlineStr">
        <is>
          <t>Individual membership</t>
        </is>
      </c>
      <c r="D87" t="inlineStr">
        <is>
          <t>Visual arts &amp; museums</t>
        </is>
      </c>
      <c r="E87" t="inlineStr">
        <is>
          <t>verified</t>
        </is>
      </c>
      <c r="F87" s="13" t="n">
        <v>59</v>
      </c>
      <c r="G87" s="13" t="n">
        <v>59</v>
      </c>
      <c r="H87" s="13" t="n">
        <v>0</v>
      </c>
      <c r="I87" s="14" t="n">
        <v>7</v>
      </c>
      <c r="J87" s="14" t="n">
        <v>12</v>
      </c>
      <c r="K87" s="13" t="n"/>
      <c r="L87" s="15" t="n">
        <v>2</v>
      </c>
      <c r="M87" s="14" t="n"/>
      <c r="N87" s="6">
        <f>(F87+G87)/2</f>
        <v/>
      </c>
      <c r="O87" s="6">
        <f>N87+H87</f>
        <v/>
      </c>
      <c r="P87" s="16">
        <f>IF(I87=0,"—",(N87+H87/$B$2)/I87)</f>
        <v/>
      </c>
      <c r="Q87" s="17">
        <f>IF(AND(ISNUMBER(K87),N87&gt;0,K87&gt;N87),K87/N87,"")</f>
        <v/>
      </c>
      <c r="R87" s="18">
        <f>IF(AND(ISNUMBER(K87),K87&gt;N87),1-N87/K87,"")</f>
        <v/>
      </c>
      <c r="S87" s="7">
        <f>IF(ISNUMBER(M87),M87-23,"no cap")</f>
        <v/>
      </c>
      <c r="T87" s="8">
        <f>L87*12</f>
        <v/>
      </c>
      <c r="U87" s="5" t="inlineStr">
        <is>
          <t>Prices verbatim: 'INDIVIDUAL Membership &amp; Benefits $59/Year'; 'AMPLIFIED Membership &amp; Benefits $100/Year' (adds 'Monthly Morning Mixers'); 'STUDENT Membership &amp; Benefits $35/Year'. Touchpoints (estimate) = 1 member show + about 6 exhibition receptions a year (current show: preview Sept. 18, opening First Friday Oct. 2, closing First Friday Nov. 6, 2026). Receptions are open to the public; the membership mainly adds the member show, Forum and discounts. Optional = 12 morning mixers at the Amplified level (time of day not published). KCAC is '49 years' grassroots and has 'Artist Studios' and workshops; FORUM is published six times a year. Forum page verbatim: 'KCAC Members receive FORUM in their mailbox as a perk of membership.'</t>
        </is>
      </c>
    </row>
    <row r="88">
      <c r="A88" s="5" t="inlineStr">
        <is>
          <t>isaca-greater-kansas-city-chapter</t>
        </is>
      </c>
      <c r="B88" s="5" t="inlineStr">
        <is>
          <t>ISACA</t>
        </is>
      </c>
      <c r="C88" t="inlineStr">
        <is>
          <t>Greater Kansas City Chapter (Recent Graduate membership)</t>
        </is>
      </c>
      <c r="D88" t="inlineStr">
        <is>
          <t>Professional &amp; industry</t>
        </is>
      </c>
      <c r="E88" t="inlineStr">
        <is>
          <t>verified</t>
        </is>
      </c>
      <c r="F88" s="13" t="n">
        <v>68</v>
      </c>
      <c r="G88" s="13" t="n">
        <v>68</v>
      </c>
      <c r="H88" s="13" t="n">
        <v>0</v>
      </c>
      <c r="I88" s="14" t="n">
        <v>8</v>
      </c>
      <c r="J88" s="14" t="n">
        <v>2</v>
      </c>
      <c r="K88" s="13" t="n"/>
      <c r="L88" s="15" t="n">
        <v>2</v>
      </c>
      <c r="M88" s="14" t="n"/>
      <c r="N88" s="6">
        <f>(F88+G88)/2</f>
        <v/>
      </c>
      <c r="O88" s="6">
        <f>N88+H88</f>
        <v/>
      </c>
      <c r="P88" s="16">
        <f>IF(I88=0,"—",(N88+H88/$B$2)/I88)</f>
        <v/>
      </c>
      <c r="Q88" s="17">
        <f>IF(AND(ISNUMBER(K88),N88&gt;0,K88&gt;N88),K88/N88,"")</f>
        <v/>
      </c>
      <c r="R88" s="18">
        <f>IF(AND(ISNUMBER(K88),K88&gt;N88),1-N88/K88,"")</f>
        <v/>
      </c>
      <c r="S88" s="7">
        <f>IF(ISNUMBER(M88),M88-23,"no cap")</f>
        <v/>
      </c>
      <c r="T88" s="8">
        <f>L88*12</f>
        <v/>
      </c>
      <c r="U88" s="5" t="inlineStr">
        <is>
          <t>Verified on isaca.org: 'For only US$68 a year, our Recent Graduate ISACA membership'; eligibility is proof of a degree earned 'within the last two years', and current or past professional members do not qualify. 'Members are required to join their local chapter unless one doesn't exist in their area.' Chapter dues: ISACA's chapter-dues PDF (2027 table, reached from a link on the join page) reads 'Greater Kansas City 40 20 0 0 0' under Renewing Professional / New Professional / Student / Retired / Recent Graduate (read with pdftotext -raw and -simple, which agree), so the Recent Graduate chapter fee is $0; 'Chapter dues are subject to change.' The tier lasts until two years after graduation, so there is no age cap. 2026 activity: the chapter calendar lists the SheLeadsTech Lunch &amp; Learn on Thu, Oct 29, 2026 (Busey Bank, Leawood; 'Free for ISACA members') and the chapter meeting on Thu, Nov 12, 2026 (virtual, 12–2 pm). Related-content links show 2026 chapter meetings in Mar, Apr, Aug and Oct. Touchpoints are an estimate: about 6 chapter meetings plus 2 SheLeadsTech lunches = 8 a year (lowered from 10 because only five 2026 chapter meetings are visible).</t>
        </is>
      </c>
    </row>
    <row r="89">
      <c r="A89" s="5" t="inlineStr">
        <is>
          <t>kansas-city-woodworkers-guild-membership</t>
        </is>
      </c>
      <c r="B89" s="5" t="inlineStr">
        <is>
          <t>Kansas City Woodworkers' Guild</t>
        </is>
      </c>
      <c r="C89" t="inlineStr">
        <is>
          <t>Membership</t>
        </is>
      </c>
      <c r="D89" t="inlineStr">
        <is>
          <t>Visual arts &amp; museums</t>
        </is>
      </c>
      <c r="E89" t="inlineStr">
        <is>
          <t>verified</t>
        </is>
      </c>
      <c r="F89" s="13" t="n">
        <v>125</v>
      </c>
      <c r="G89" s="13" t="n">
        <v>200</v>
      </c>
      <c r="H89" s="13" t="n">
        <v>0</v>
      </c>
      <c r="I89" s="14" t="n">
        <v>18</v>
      </c>
      <c r="J89" s="14" t="n">
        <v>12</v>
      </c>
      <c r="K89" s="13" t="n"/>
      <c r="L89" s="15" t="n">
        <v>4</v>
      </c>
      <c r="M89" s="14" t="n"/>
      <c r="N89" s="6">
        <f>(F89+G89)/2</f>
        <v/>
      </c>
      <c r="O89" s="6">
        <f>N89+H89</f>
        <v/>
      </c>
      <c r="P89" s="16">
        <f>IF(I89=0,"—",(N89+H89/$B$2)/I89)</f>
        <v/>
      </c>
      <c r="Q89" s="17">
        <f>IF(AND(ISNUMBER(K89),N89&gt;0,K89&gt;N89),K89/N89,"")</f>
        <v/>
      </c>
      <c r="R89" s="18">
        <f>IF(AND(ISNUMBER(K89),K89&gt;N89),1-N89/K89,"")</f>
        <v/>
      </c>
      <c r="S89" s="7">
        <f>IF(ISNUMBER(M89),M89-23,"no cap")</f>
        <v/>
      </c>
      <c r="T89" s="8">
        <f>L89*12</f>
        <v/>
      </c>
      <c r="U89" s="5" t="inlineStr">
        <is>
          <t>Dues table: Student $60 (full-time students), Senior $100, Regular $125, Sawdust Maker $200 (shop privileges), Woodworker Plus $250 (shop + 20% off classes), Benefactor $325. Age rule verbatim: 'Due to insurance mandates, you must be 18 or older to use any tools in our shop.' Touchpoints = 12 monthly meetings + an estimated 6 interest-group meetings. Range low-high reflects Regular vs. shop-access tier. Class sign-ups are emailed to members Tuesdays around 6:45 pm and fill fast. Active 2026: calendar shows October 2026 safety orientation, membership meeting and classes. Woodworking is filed under visual arts as a craft studio (judgment call). Sister club Kansas City Woodturners' Association shares the building with separate membership.</t>
        </is>
      </c>
    </row>
    <row r="90">
      <c r="A90" s="5" t="inlineStr">
        <is>
          <t>kc-roller-warriors-warriors-in-training</t>
        </is>
      </c>
      <c r="B90" s="5" t="inlineStr">
        <is>
          <t>Kansas City Roller Warriors</t>
        </is>
      </c>
      <c r="C90" t="inlineStr">
        <is>
          <t>Warriors in Training (WiT)</t>
        </is>
      </c>
      <c r="D90" t="inlineStr">
        <is>
          <t>Sports &amp; recreation</t>
        </is>
      </c>
      <c r="E90" t="inlineStr">
        <is>
          <t>verified</t>
        </is>
      </c>
      <c r="F90" s="13" t="n">
        <v>200</v>
      </c>
      <c r="G90" s="13" t="n">
        <v>240</v>
      </c>
      <c r="H90" s="13" t="n">
        <v>0</v>
      </c>
      <c r="I90" s="14" t="n">
        <v>24</v>
      </c>
      <c r="J90" s="14" t="n">
        <v>7</v>
      </c>
      <c r="K90" s="13" t="n"/>
      <c r="L90" s="15" t="n">
        <v>13</v>
      </c>
      <c r="M90" s="14" t="n"/>
      <c r="N90" s="6">
        <f>(F90+G90)/2</f>
        <v/>
      </c>
      <c r="O90" s="6">
        <f>N90+H90</f>
        <v/>
      </c>
      <c r="P90" s="16">
        <f>IF(I90=0,"—",(N90+H90/$B$2)/I90)</f>
        <v/>
      </c>
      <c r="Q90" s="17">
        <f>IF(AND(ISNUMBER(K90),N90&gt;0,K90&gt;N90),K90/N90,"")</f>
        <v/>
      </c>
      <c r="R90" s="18">
        <f>IF(AND(ISNUMBER(K90),K90&gt;N90),1-N90/K90,"")</f>
        <v/>
      </c>
      <c r="S90" s="7">
        <f>IF(ISNUMBER(M90),M90-23,"no cap")</f>
        <v/>
      </c>
      <c r="T90" s="8">
        <f>L90*12</f>
        <v/>
      </c>
      <c r="U90" s="5" t="inlineStr">
        <is>
          <t>Join page: 'WiT is a 12-week (24 total training sessions) skills program ... open to any adult (18+) at any skill level.' Price wording: '$20/week via automatic Paypal payment plan' or '$200 bulk payment ($40 savings)'. Active 2026: WiT 2026 dates through Aug 20, 2026, and a 2026-27 home season starting Nov 7, 2026 at Memorial Hall, 600 N 7th St Trfy, Kansas City, KS 66101 (spectator tickets $20). Practice venue is Skate City Wyandotte; its street address is not published on the league site (left null for geocoding). Season months estimated from a 12-week program ending Aug 20 (started about the end of May). KCRW is a founding member of the Women's Flat Track Derby Association; the WiT page itself says it is open to any adult.</t>
        </is>
      </c>
    </row>
    <row r="91">
      <c r="A91" s="5" t="inlineStr">
        <is>
          <t>american-public-square-friend-membership</t>
        </is>
      </c>
      <c r="B91" s="5" t="inlineStr">
        <is>
          <t>American Public Square</t>
        </is>
      </c>
      <c r="C91" t="inlineStr">
        <is>
          <t>Friend membership</t>
        </is>
      </c>
      <c r="D91" t="inlineStr">
        <is>
          <t>Civic &amp; leadership</t>
        </is>
      </c>
      <c r="E91" t="inlineStr">
        <is>
          <t>verified</t>
        </is>
      </c>
      <c r="F91" s="13" t="n">
        <v>75</v>
      </c>
      <c r="G91" s="13" t="n">
        <v>75</v>
      </c>
      <c r="H91" s="13" t="n">
        <v>0</v>
      </c>
      <c r="I91" s="14" t="n">
        <v>8</v>
      </c>
      <c r="J91" s="14" t="n">
        <v>6</v>
      </c>
      <c r="K91" s="13" t="n"/>
      <c r="L91" s="15" t="n">
        <v>3</v>
      </c>
      <c r="M91" s="14" t="n"/>
      <c r="N91" s="6">
        <f>(F91+G91)/2</f>
        <v/>
      </c>
      <c r="O91" s="6">
        <f>N91+H91</f>
        <v/>
      </c>
      <c r="P91" s="16">
        <f>IF(I91=0,"—",(N91+H91/$B$2)/I91)</f>
        <v/>
      </c>
      <c r="Q91" s="17">
        <f>IF(AND(ISNUMBER(K91),N91&gt;0,K91&gt;N91),K91/N91,"")</f>
        <v/>
      </c>
      <c r="R91" s="18">
        <f>IF(AND(ISNUMBER(K91),K91&gt;N91),1-N91/K91,"")</f>
        <v/>
      </c>
      <c r="S91" s="7">
        <f>IF(ISNUMBER(M91),M91-23,"no cap")</f>
        <v/>
      </c>
      <c r="T91" s="8">
        <f>L91*12</f>
        <v/>
      </c>
      <c r="U91" s="5" t="inlineStr">
        <is>
          <t>Price: the membership page shows tier prices as images; the Friend tier image reads "FRIEND $75" (Student/Educator $25, Partner $250, Patron $500). Friend perks verbatim: "One (1) annual Membership Priority registration Access to Members-only events Recognition in annual report Monthly Members-Only newsletter". 2026 activity: book club page says APS is launching "a monthly APS Book Club" "for 2026" with Rainy Day Books, "typically" "on the third Wednesday of every month at 7 PM"; the 2026 events list runs from January 21 to October 13, 2026 (16 programs), and the home page lists Evening at the Square on December 7, 2026 at the Nelson-Atkins. Venue: 2026 programs rotated among about ten venues on both sides of the state line; the most frequent was 300 E 39th St (Park 39 and its Medallion Theater, three times: February 24, April 15, September 23), so that is the anchor address and the setting stays metro-wide. Most 2026 programs started at 6 pm. The book club meets at Rainy Day Books (Fairway, KS), address not taken from an opened page. Touchpoints are an estimate: about 6 book club nights plus 2 member events = 8. Self-described as bringing together "diverse viewpoints"; the national steering committee includes advisers from both parties, so not partisan.</t>
        </is>
      </c>
    </row>
    <row r="92">
      <c r="A92" s="5" t="inlineStr">
        <is>
          <t>truman-state-kansas-city-alumni-chapter</t>
        </is>
      </c>
      <c r="B92" s="5" t="inlineStr">
        <is>
          <t>Truman State University Alumni Association</t>
        </is>
      </c>
      <c r="C92" t="inlineStr">
        <is>
          <t>Kansas City Alumni Chapter</t>
        </is>
      </c>
      <c r="D92" t="inlineStr">
        <is>
          <t>Alumni networks</t>
        </is>
      </c>
      <c r="E92" t="inlineStr">
        <is>
          <t>verified</t>
        </is>
      </c>
      <c r="F92" s="13" t="n">
        <v>20</v>
      </c>
      <c r="G92" s="13" t="n">
        <v>20</v>
      </c>
      <c r="H92" s="13" t="n">
        <v>0</v>
      </c>
      <c r="I92" s="14" t="n">
        <v>2</v>
      </c>
      <c r="J92" s="14" t="n">
        <v>4</v>
      </c>
      <c r="K92" s="13" t="n"/>
      <c r="L92" s="15" t="n">
        <v>1.5</v>
      </c>
      <c r="M92" s="14" t="n"/>
      <c r="N92" s="6">
        <f>(F92+G92)/2</f>
        <v/>
      </c>
      <c r="O92" s="6">
        <f>N92+H92</f>
        <v/>
      </c>
      <c r="P92" s="16">
        <f>IF(I92=0,"—",(N92+H92/$B$2)/I92)</f>
        <v/>
      </c>
      <c r="Q92" s="17">
        <f>IF(AND(ISNUMBER(K92),N92&gt;0,K92&gt;N92),K92/N92,"")</f>
        <v/>
      </c>
      <c r="R92" s="18">
        <f>IF(AND(ISNUMBER(K92),K92&gt;N92),1-N92/K92,"")</f>
        <v/>
      </c>
      <c r="S92" s="7">
        <f>IF(ISNUMBER(M92),M92-23,"no cap")</f>
        <v/>
      </c>
      <c r="T92" s="8">
        <f>L92*12</f>
        <v/>
      </c>
      <c r="U92" s="5" t="inlineStr">
        <is>
          <t>Truman State is on the A3 fallback list. Chapter calendar (Truman's 'Kansas City Alumni Chapter' calendar and its iCal feed): scholarship fundraiser at T-Shotz (Dec. 6, 2025), Truman Library tour (Feb. 21, 2026), Bulldog Ice Cream Social at Strang Park (July 25, 2026, 'free for all'), Truman Day at the K (Aug. 8, 2026), KC Current game (Aug. 29, 2026), Harvesters volunteering (Nov. 21, 2026). Touchpoints: the two no-ticket events (ice cream social, Harvesters shift) are included; the four ticketed outings are optional. No retail value: dues buy discounts, not included tickets (the Truman Day at the K page notes Royals single tickets 'start at $40 before fees'). Harvesters volunteers must be 12 or older.</t>
        </is>
      </c>
    </row>
    <row r="93">
      <c r="A93" s="5" t="inlineStr">
        <is>
          <t>sporting-adult-soccer-league</t>
        </is>
      </c>
      <c r="B93" s="5" t="inlineStr">
        <is>
          <t>Sporting Kansas City</t>
        </is>
      </c>
      <c r="C93" t="inlineStr">
        <is>
          <t>Sporting Adult Soccer League (free-agent registration)</t>
        </is>
      </c>
      <c r="D93" t="inlineStr">
        <is>
          <t>Sports &amp; recreation</t>
        </is>
      </c>
      <c r="E93" t="inlineStr">
        <is>
          <t>verified</t>
        </is>
      </c>
      <c r="F93" s="13" t="n">
        <v>82</v>
      </c>
      <c r="G93" s="13" t="n">
        <v>90</v>
      </c>
      <c r="H93" s="13" t="n">
        <v>0</v>
      </c>
      <c r="I93" s="14" t="n">
        <v>8</v>
      </c>
      <c r="J93" s="14" t="n">
        <v>16</v>
      </c>
      <c r="K93" s="13" t="n"/>
      <c r="L93" s="15" t="n">
        <v>5</v>
      </c>
      <c r="M93" s="14" t="n"/>
      <c r="N93" s="6">
        <f>(F93+G93)/2</f>
        <v/>
      </c>
      <c r="O93" s="6">
        <f>N93+H93</f>
        <v/>
      </c>
      <c r="P93" s="16">
        <f>IF(I93=0,"—",(N93+H93/$B$2)/I93)</f>
        <v/>
      </c>
      <c r="Q93" s="17">
        <f>IF(AND(ISNUMBER(K93),N93&gt;0,K93&gt;N93),K93/N93,"")</f>
        <v/>
      </c>
      <c r="R93" s="18">
        <f>IF(AND(ISNUMBER(K93),K93&gt;N93),1-N93/K93,"")</f>
        <v/>
      </c>
      <c r="S93" s="7">
        <f>IF(ISNUMBER(M93),M93-23,"no cap")</f>
        <v/>
      </c>
      <c r="T93" s="8">
        <f>L93*12</f>
        <v/>
      </c>
      <c r="U93" s="5" t="inlineStr">
        <is>
          <t>Active 2026: home page says 'The Fall 2026 season begins on August 24 in KCK and the Northland', and the register page lists 'Register for Fall 2026' for both sites ('All of our leagues are available to all adults, 18 years or older'). Soccer page: '$82/Player ($90 when registering after deadline) ($15 guest player fee) (7 field players + 1 goalkeeper)', 'Season Length 8 Games, Spring, Summer, &amp; Fall (6 Games Guaranteed)'; Central Bank Sporting Complex (9101 N Line Creek Parkway, KCMO 64154): Mondays Co-Ed, Wednesdays Open; Compass Minerals Sporting Fields (1500 N 90th St, KCK 66112): Mondays Open, Tuesdays Co-Ed, Wednesdays Over 30. Free agents: 'If you're not able to join a team, you can register for Sporting Adult League as a Free Agent. Before the start of the season, you will be assigned to a team by the League Administrator.' Rules: 2 x 25-minute halves; co-ed games need at least two women on the field. Touchpoints: 8 games in one season; optional 16 = the other two seasons. Season months approximate spring-fall (exact season dates are not published beyond Fall 2026). Contact: the site lists only named staff emails, so contact is left null; use the register page. About 15 miles from 1828 Walnut to either complex. Distinct from KC Crew and The Soccer Lot entries. Fact-check 2026-10-24: re-confirmed '$82/Player ($90 when registering after deadline) ($15 guest player fee)', 8 games (6 guaranteed), the division nights and both addresses, the free-agent assignment wording, the 18+ rule and the Fall 2026 Aug 24 start. Corrected what_you_get: the soccer page says 'The last two weeks of the season will be playoffs', so the semifinal and final are inside the 8 games, not extra.</t>
        </is>
      </c>
    </row>
    <row r="94">
      <c r="A94" s="5" t="inlineStr">
        <is>
          <t>american-royal-chairmans-club</t>
        </is>
      </c>
      <c r="B94" s="5" t="inlineStr">
        <is>
          <t>American Royal</t>
        </is>
      </c>
      <c r="C94" t="inlineStr">
        <is>
          <t>Chairman's Club</t>
        </is>
      </c>
      <c r="D94" t="inlineStr">
        <is>
          <t>Civic &amp; leadership</t>
        </is>
      </c>
      <c r="E94" t="inlineStr">
        <is>
          <t>verified</t>
        </is>
      </c>
      <c r="F94" s="13" t="n">
        <v>150</v>
      </c>
      <c r="G94" s="13" t="n">
        <v>150</v>
      </c>
      <c r="H94" s="13" t="n">
        <v>0</v>
      </c>
      <c r="I94" s="14" t="n">
        <v>13</v>
      </c>
      <c r="J94" s="14" t="n">
        <v>4</v>
      </c>
      <c r="K94" s="13" t="n"/>
      <c r="L94" s="15" t="n">
        <v>3</v>
      </c>
      <c r="M94" s="14" t="n"/>
      <c r="N94" s="6">
        <f>(F94+G94)/2</f>
        <v/>
      </c>
      <c r="O94" s="6">
        <f>N94+H94</f>
        <v/>
      </c>
      <c r="P94" s="16">
        <f>IF(I94=0,"—",(N94+H94/$B$2)/I94)</f>
        <v/>
      </c>
      <c r="Q94" s="17">
        <f>IF(AND(ISNUMBER(K94),N94&gt;0,K94&gt;N94),K94/N94,"")</f>
        <v/>
      </c>
      <c r="R94" s="18">
        <f>IF(AND(ISNUMBER(K94),K94&gt;N94),1-N94/K94,"")</f>
        <v/>
      </c>
      <c r="S94" s="7">
        <f>IF(ISNUMBER(M94),M94-23,"no cap")</f>
        <v/>
      </c>
      <c r="T94" s="8">
        <f>L94*12</f>
        <v/>
      </c>
      <c r="U94" s="5" t="inlineStr">
        <is>
          <t>Verbatim: 'a group of emerging, Kansas City based professionals with high potential for success in their chosen field'; 'around 50 members and meets almost monthly'; 'apply by submitting an online application, including a resume and headshot, no later than December 1, 2026'. Requirements: 'Be a Governor of the American Royal; Attend Chairman's Club monthly events; 2 Volunteer Shifts; Attend American Royal 101 event'. No age limit is published. Touchpoints are an estimate: about 10 monthly events + 2 volunteer shifts + American Royal 101 = 13. Venue is the American Royal's listed office address; club events rotate among host companies. Lead surfaced by the round-2 clubs agent; researched by the main session (curl of the org's own pages, 2026-10-24).</t>
        </is>
      </c>
    </row>
    <row r="95">
      <c r="A95" s="5" t="inlineStr">
        <is>
          <t>ronald-mcdonald-house-kansas-city-friends-of-the-house</t>
        </is>
      </c>
      <c r="B95" s="5" t="inlineStr">
        <is>
          <t>Ronald McDonald House of Kansas City</t>
        </is>
      </c>
      <c r="C95" t="inlineStr">
        <is>
          <t>Friends of the House</t>
        </is>
      </c>
      <c r="D95" t="inlineStr">
        <is>
          <t>Community service &amp; philanthropy</t>
        </is>
      </c>
      <c r="E95" t="inlineStr">
        <is>
          <t>verified</t>
        </is>
      </c>
      <c r="F95" s="13" t="n">
        <v>120</v>
      </c>
      <c r="G95" s="13" t="n">
        <v>120</v>
      </c>
      <c r="H95" s="13" t="n">
        <v>0</v>
      </c>
      <c r="I95" s="14" t="n">
        <v>10</v>
      </c>
      <c r="J95" s="14" t="n">
        <v>4</v>
      </c>
      <c r="K95" s="13" t="n"/>
      <c r="L95" s="15" t="n">
        <v>3</v>
      </c>
      <c r="M95" s="14" t="n"/>
      <c r="N95" s="6">
        <f>(F95+G95)/2</f>
        <v/>
      </c>
      <c r="O95" s="6">
        <f>N95+H95</f>
        <v/>
      </c>
      <c r="P95" s="16">
        <f>IF(I95=0,"—",(N95+H95/$B$2)/I95)</f>
        <v/>
      </c>
      <c r="Q95" s="17">
        <f>IF(AND(ISNUMBER(K95),N95&gt;0,K95&gt;N95),K95/N95,"")</f>
        <v/>
      </c>
      <c r="R95" s="18">
        <f>IF(AND(ISNUMBER(K95),K95&gt;N95),1-N95/K95,"")</f>
        <v/>
      </c>
      <c r="S95" s="7">
        <f>IF(ISNUMBER(M95),M95-23,"no cap")</f>
        <v/>
      </c>
      <c r="T95" s="8">
        <f>L95*12</f>
        <v/>
      </c>
      <c r="U95" s="5" t="inlineStr">
        <is>
          <t>Dues verbatim: 'Membership fees: regular membership for one $120/yr or $10/month, household membership for two $180/yr or $15/month' (confirmed in raw HTML). Description verbatim: 'Friends of the House is a group of philanthropic professionals with a collective goal to attract members to raise resources, broaden the volunteer base, and enhance awareness in the Kansas City community.' No age limit is stated. 2026 activity: the page links a '2026 Membership Handbook' and was last modified 2026-06-17 (page metadata); the handbook links on the page return 404, but the same 2026 Membership Handbook is live at https://ronaldmcdonaldhousekc.org/wp-content/uploads/2026-Membership-Handbook_Members-1.pdf (uploaded 2026-06-17). It names a 2026 Leadership Team, describes 'a network of over 150+ professionals', asks members to 'Support or prepare at least (1) meal, snack, or activity' for House families, and says event participation is encouraged but 'not required'. Touchpoints and hours are estimated: the page lists meals, fundraisers, supply drives, seasonal activities and socials but no calendar; 10 events a year and 3 hours a month are a conservative guess. Related free option: RMHC KC 'Individual Core Volunteers' commit 2-3 hours a week for 6-12 months, age 18+ (https://ronaldmcdonaldhousekc.org/get-involved/volunteer/individual-volunteers/). Corporate option: corporate sponsorships and group meal nights. Fact-check 2026-10-24: contact changed from the main House phone to the program's own address, friendsofthehouse@rmhckc.org, listed on the join page; active_2026 now cites the 2026 handbook.</t>
        </is>
      </c>
    </row>
    <row r="96">
      <c r="A96" s="5" t="inlineStr">
        <is>
          <t>young-latino-professionals-kc-membership</t>
        </is>
      </c>
      <c r="B96" s="5" t="inlineStr">
        <is>
          <t>Young Latino Professionals of Kansas City (YLPKC)</t>
        </is>
      </c>
      <c r="C96" t="inlineStr">
        <is>
          <t>Standard membership</t>
        </is>
      </c>
      <c r="D96" t="inlineStr">
        <is>
          <t>Affinity &amp; identity networks</t>
        </is>
      </c>
      <c r="E96" t="inlineStr">
        <is>
          <t>verified</t>
        </is>
      </c>
      <c r="F96" s="13" t="n">
        <v>50</v>
      </c>
      <c r="G96" s="13" t="n">
        <v>50</v>
      </c>
      <c r="H96" s="13" t="n">
        <v>0</v>
      </c>
      <c r="I96" s="14" t="n">
        <v>4</v>
      </c>
      <c r="J96" s="14" t="n">
        <v>2</v>
      </c>
      <c r="K96" s="13" t="n"/>
      <c r="L96" s="15" t="n">
        <v>2</v>
      </c>
      <c r="M96" s="14" t="n"/>
      <c r="N96" s="6">
        <f>(F96+G96)/2</f>
        <v/>
      </c>
      <c r="O96" s="6">
        <f>N96+H96</f>
        <v/>
      </c>
      <c r="P96" s="16">
        <f>IF(I96=0,"—",(N96+H96/$B$2)/I96)</f>
        <v/>
      </c>
      <c r="Q96" s="17">
        <f>IF(AND(ISNUMBER(K96),N96&gt;0,K96&gt;N96),K96/N96,"")</f>
        <v/>
      </c>
      <c r="R96" s="18">
        <f>IF(AND(ISNUMBER(K96),K96&gt;N96),1-N96/K96,"")</f>
        <v/>
      </c>
      <c r="S96" s="7">
        <f>IF(ISNUMBER(M96),M96-23,"no cap")</f>
        <v/>
      </c>
      <c r="T96" s="8">
        <f>L96*12</f>
        <v/>
      </c>
      <c r="U96" s="5" t="inlineStr">
        <is>
          <t>Price, verbatim from the Square membership page: 'Student Membership — $30 (Available to individuals who are currently enrolled in school) / Standard Membership — $50 / Lifetime Membership — $350' (confirmed in raw HTML). Homepage, verbatim: 'Expand your circle at monthly mixers, mentor meet-ups and community socials' and 'Serve KC: spearhead service projects, join a committee, or apply for our Board Fellows track.' The events page lists only Breaking the Stigma (Aug 29, 2026, 10 am–2 pm, Cristo Rey High School, 211 Linwood Blvd) plus July 2025 events; the site's events feed (https://ylpkc.com/wp-json/tribe/events/v1/events?start_date=2025-01-01&amp;per_page=50) holds just five events since January 2025 (four on Jul 25–30, 2025 and one on Aug 29, 2026). Touchpoints were cut on 2026-10-24 from 8 to a conservative 4 included (+2 optional) because the 'monthly mixers' are not on the calendar; cadence tag set to seasonal for the same reason. About page: 'a volunteer-led network that brings together emerging Latino talent from every industry'; no age cap or eligibility rule is stated. The Hispanic Chamber's 2026 calendar also lists the YLPKC event. Corporate option: sponsorship packet at https://ylpkc.com/wp-content/uploads/2025/07/Sponsorship.pdf.</t>
        </is>
      </c>
    </row>
    <row r="97">
      <c r="A97" s="5" t="inlineStr">
        <is>
          <t>kansas-city-symphony-alliance</t>
        </is>
      </c>
      <c r="B97" s="5" t="inlineStr">
        <is>
          <t>Kansas City Symphony Alliance</t>
        </is>
      </c>
      <c r="C97" t="inlineStr">
        <is>
          <t>Active membership</t>
        </is>
      </c>
      <c r="D97" t="inlineStr">
        <is>
          <t>Performing arts</t>
        </is>
      </c>
      <c r="E97" t="inlineStr">
        <is>
          <t>estimated</t>
        </is>
      </c>
      <c r="F97" s="13" t="n">
        <v>70</v>
      </c>
      <c r="G97" s="13" t="n">
        <v>200</v>
      </c>
      <c r="H97" s="13" t="n">
        <v>0</v>
      </c>
      <c r="I97" s="14" t="n">
        <v>10</v>
      </c>
      <c r="J97" s="14" t="n">
        <v>6</v>
      </c>
      <c r="K97" s="13" t="n"/>
      <c r="L97" s="15" t="n">
        <v>2</v>
      </c>
      <c r="M97" s="14" t="n"/>
      <c r="N97" s="6">
        <f>(F97+G97)/2</f>
        <v/>
      </c>
      <c r="O97" s="6">
        <f>N97+H97</f>
        <v/>
      </c>
      <c r="P97" s="16">
        <f>IF(I97=0,"—",(N97+H97/$B$2)/I97)</f>
        <v/>
      </c>
      <c r="Q97" s="17">
        <f>IF(AND(ISNUMBER(K97),N97&gt;0,K97&gt;N97),K97/N97,"")</f>
        <v/>
      </c>
      <c r="R97" s="18">
        <f>IF(AND(ISNUMBER(K97),K97&gt;N97),1-N97/K97,"")</f>
        <v/>
      </c>
      <c r="S97" s="7">
        <f>IF(ISNUMBER(M97),M97-23,"no cap")</f>
        <v/>
      </c>
      <c r="T97" s="8">
        <f>L97*12</f>
        <v/>
      </c>
      <c r="U97" s="5" t="inlineStr">
        <is>
          <t>Estimated: the required Showhouse-ticket spend. Verbatim: 'Each active member is expected to volunteer 20 hours of service, sell 4 Symphony Designers' Showhouse tickets ... and to be a member in good standing'; categories: 'Active: Minimum of 20 hours of volunteer service and purchase 4 Designers' Showhouse tickets — Member $70'. Showhouse.org now announces 'The Farewell Showhouse' ('bring this cherished event to a close'), so the ticket requirement may change for 2027; the Alliance says it is 'exploring new ways' to support the Symphony. Symphony Shop: 'located in Brandmeyer Hall, the main lobby of the Kauffman Center', open 90 minutes before most Symphony concerts and at intermission. Touchpoints: 20 service hours ≈ 6 shifts + ~4 member socials/luncheons = 10 (estimate). The Join page offers a '2027' membership; site footer ©2026. Sustaining level ($160, no service hours) exists. This is one of the Symphony's auxiliaries; the Symphony's own site blocks automated reads, so its auxiliaries page was not opened.</t>
        </is>
      </c>
    </row>
    <row r="98">
      <c r="A98" s="5" t="inlineStr">
        <is>
          <t>junior-achievement-kc-community-impact-council</t>
        </is>
      </c>
      <c r="B98" s="5" t="inlineStr">
        <is>
          <t>Junior Achievement of Greater Kansas City</t>
        </is>
      </c>
      <c r="C98" t="inlineStr">
        <is>
          <t>Community Impact Council</t>
        </is>
      </c>
      <c r="D98" t="inlineStr">
        <is>
          <t>Education &amp; youth</t>
        </is>
      </c>
      <c r="E98" t="inlineStr">
        <is>
          <t>estimated</t>
        </is>
      </c>
      <c r="F98" s="13" t="n">
        <v>0</v>
      </c>
      <c r="G98" s="13" t="n">
        <v>250</v>
      </c>
      <c r="H98" s="13" t="n">
        <v>0</v>
      </c>
      <c r="I98" s="14" t="n">
        <v>9</v>
      </c>
      <c r="J98" s="14" t="n">
        <v>6</v>
      </c>
      <c r="K98" s="13" t="n"/>
      <c r="L98" s="15" t="n">
        <v>3</v>
      </c>
      <c r="M98" s="14" t="n"/>
      <c r="N98" s="6">
        <f>(F98+G98)/2</f>
        <v/>
      </c>
      <c r="O98" s="6">
        <f>N98+H98</f>
        <v/>
      </c>
      <c r="P98" s="16">
        <f>IF(I98=0,"—",(N98+H98/$B$2)/I98)</f>
        <v/>
      </c>
      <c r="Q98" s="17">
        <f>IF(AND(ISNUMBER(K98),N98&gt;0,K98&gt;N98),K98/N98,"")</f>
        <v/>
      </c>
      <c r="R98" s="18">
        <f>IF(AND(ISNUMBER(K98),K98&gt;N98),1-N98/K98,"")</f>
        <v/>
      </c>
      <c r="S98" s="7">
        <f>IF(ISNUMBER(M98),M98-23,"no cap")</f>
        <v/>
      </c>
      <c r="T98" s="8">
        <f>L98*12</f>
        <v/>
      </c>
      <c r="U98" s="5" t="inlineStr">
        <is>
          <t>Estimated: cost (no dues or giving requirement published) and touchpoints. Eligibility: the page seeks 'young professionals in the Greater Kansas City area'; no age limit is stated and the form asks for years of experience, so a first-year professional can apply. The council has 10 members. Commitment (application form): 'Are you able to commit to quarterly meetings, volunteering, and active participation in council initiatives?' Touchpoints estimate: 4 quarterly meetings + about 4 volunteer shifts + 1 JA event = 9; optional 6 = extra BizTown/classroom shifts. 2026 activity: the application form set a Jan. 16, 2026 deadline, and jagkc.org posted news dated Sept. 17, 2026. The form also asks applicants to email a resume to the council chair (address withheld here; use info@jagkc.org). The open JA volunteer roles (BizTown 4-5 hrs, 3DE coaching 5-7 hrs, judging, career fairs) are listed at https://jagkc.org/getinvolved/volunteer/; a JA BizTown day runs 8:30 am-2 pm. Venue is JA's office address from the site footer; whether council meetings meet there is not stated. Group/corporate option: JA hosts company volunteer groups.</t>
        </is>
      </c>
    </row>
    <row r="99">
      <c r="A99" s="5" t="inlineStr">
        <is>
          <t>ncbw-kansas-city-young-adult-membership</t>
        </is>
      </c>
      <c r="B99" s="5" t="inlineStr">
        <is>
          <t>National Congress of Black Women – Kansas City Chapter</t>
        </is>
      </c>
      <c r="C99" t="inlineStr">
        <is>
          <t>Young Adult membership (ages 18–25)</t>
        </is>
      </c>
      <c r="D99" t="inlineStr">
        <is>
          <t>Affinity &amp; identity networks</t>
        </is>
      </c>
      <c r="E99" t="inlineStr">
        <is>
          <t>estimated</t>
        </is>
      </c>
      <c r="F99" s="13" t="n">
        <v>55</v>
      </c>
      <c r="G99" s="13" t="n">
        <v>200</v>
      </c>
      <c r="H99" s="13" t="n">
        <v>0</v>
      </c>
      <c r="I99" s="14" t="n">
        <v>9</v>
      </c>
      <c r="J99" s="14" t="n">
        <v>4</v>
      </c>
      <c r="K99" s="13" t="n"/>
      <c r="L99" s="15" t="n">
        <v>4</v>
      </c>
      <c r="M99" s="14" t="n">
        <v>25</v>
      </c>
      <c r="N99" s="6">
        <f>(F99+G99)/2</f>
        <v/>
      </c>
      <c r="O99" s="6">
        <f>N99+H99</f>
        <v/>
      </c>
      <c r="P99" s="16">
        <f>IF(I99=0,"—",(N99+H99/$B$2)/I99)</f>
        <v/>
      </c>
      <c r="Q99" s="17">
        <f>IF(AND(ISNUMBER(K99),N99&gt;0,K99&gt;N99),K99/N99,"")</f>
        <v/>
      </c>
      <c r="R99" s="18">
        <f>IF(AND(ISNUMBER(K99),K99&gt;N99),1-N99/K99,"")</f>
        <v/>
      </c>
      <c r="S99" s="7">
        <f>IF(ISNUMBER(M99),M99-23,"no cap")</f>
        <v/>
      </c>
      <c r="T99" s="8">
        <f>L99*12</f>
        <v/>
      </c>
      <c r="U99" s="5" t="inlineStr">
        <is>
          <t>Age cap, verbatim from the bylaws (uploaded April 2026): 'Young Adult membership shall be those members at least 18 years of age up to 25 years of age paying annual National dues in an amount of $25 ... Annual young adult membership local dues in an amount of $30.' The Join page, verbatim: 'Pay national dues ($50/year)', 'Pay chapter dues ($150/year)', 'Attend eight general meetings a year', 'Satisfy Annual Scholarship Gala Fundraising Obligation (Sell of 5 tickets, and member ticket is free)'. Costs are marked estimated until the chapter confirms which schedule applies; at 26 a member moves to the regular rate. Application form: 'NCBW - KC General Meetings are held every 2nd Tuesday Except for June, July, Nov. and Dec.' (8 meetings) at the CommunityAmerica Credit Union Access Meeting Center; it asks for a supporting member's name (optional) and whether you are a registered voter, and describes membership as by invitation after applying. Touchpoints: 8 meetings + the gala (free member ticket) = 9. Nonpartisan check: the chapter calls itself 'a nonpartisan voice' and is a 501(c)(3); its activities include voter registration and a nonpartisan 'March to the Polls' (Oct 31, 2026), and its bylaws mention engaging with political parties' platforms, but the same bylaws commit the chapter to 'Refraining from endorsing political parties or candidates for public office', so it passes the no-partisan rule. 2026 activity: Early Voter Rally Oct 31, 2026; 13th Ebony Rose Gala Nov 14, 2026 at The Gathering KC, 3126 Benton Blvd. Women-focused; the bylaws open membership to 'individuals who are committed to the purpose of the organization'. Re-checked 2026-10-24: gala ticket page lists 'Discounted Gala Admission' at $80.51; retail_value_annual stays null because the eight general meetings have no published price, so only one of nine included touchpoints can be priced.</t>
        </is>
      </c>
    </row>
    <row r="100">
      <c r="A100" s="5" t="inlineStr">
        <is>
          <t>nelson-atkins-young-friends-of-art</t>
        </is>
      </c>
      <c r="B100" s="5" t="inlineStr">
        <is>
          <t>The Nelson-Atkins Museum of Art</t>
        </is>
      </c>
      <c r="C100" t="inlineStr">
        <is>
          <t>Young Friends of Art</t>
        </is>
      </c>
      <c r="D100" t="inlineStr">
        <is>
          <t>Visual arts &amp; museums</t>
        </is>
      </c>
      <c r="E100" t="inlineStr">
        <is>
          <t>verified</t>
        </is>
      </c>
      <c r="F100" s="13" t="n">
        <v>85</v>
      </c>
      <c r="G100" s="13" t="n">
        <v>85</v>
      </c>
      <c r="H100" s="13" t="n">
        <v>0</v>
      </c>
      <c r="I100" s="14" t="n">
        <v>6</v>
      </c>
      <c r="J100" s="14" t="n">
        <v>3</v>
      </c>
      <c r="K100" s="13" t="n">
        <v>168</v>
      </c>
      <c r="L100" s="15" t="n">
        <v>2</v>
      </c>
      <c r="M100" s="14" t="n">
        <v>40</v>
      </c>
      <c r="N100" s="6">
        <f>(F100+G100)/2</f>
        <v/>
      </c>
      <c r="O100" s="6">
        <f>N100+H100</f>
        <v/>
      </c>
      <c r="P100" s="16">
        <f>IF(I100=0,"—",(N100+H100/$B$2)/I100)</f>
        <v/>
      </c>
      <c r="Q100" s="17">
        <f>IF(AND(ISNUMBER(K100),N100&gt;0,K100&gt;N100),K100/N100,"")</f>
        <v/>
      </c>
      <c r="R100" s="18">
        <f>IF(AND(ISNUMBER(K100),K100&gt;N100),1-N100/K100,"")</f>
        <v/>
      </c>
      <c r="S100" s="7">
        <f>IF(ISNUMBER(M100),M100-23,"no cap")</f>
        <v/>
      </c>
      <c r="T100" s="8">
        <f>L100*12</f>
        <v/>
      </c>
      <c r="U100" s="5" t="inlineStr">
        <is>
          <t>Age wording verbatim: 'Members between the ages of 21-40 are invited to select Young Friends of Art (YFA) when purchasing a membership, at no additional cost.' age_min 21 also matches Party Arty's 21+ rule. Touchpoints (estimate): 2 special-exhibition visits + 4 openings/member events = 6. Retail (estimate of use, published prices): 2 special-exhibition tickets x $24 = $48, plus 6 visits x $20 garage parking = $120; total $168 (drop the parking if you bus or bike). Optional: Party Arty, Planning Committee, classes. Active 2026: Party Arty: Painted Night held Jan. 31, 2026 (Spencer Fane recap dated Feb. 26, 2026); event page posts the Feb. 6, 2027 date. The Friends of Art Council (applications January-February) is a further volunteer step. Business Council corporate memberships start at $1,500 for small businesses. Checkout tooltip (cart page) verbatim: 'Members between the ages of 21 - 40 are invited to select Young Friends of Art (YFA) to be invited to a special exhibition happy hour.'</t>
        </is>
      </c>
    </row>
    <row r="101">
      <c r="A101" s="5" t="inlineStr">
        <is>
          <t>hispanic-chamber-kc-individual-executive</t>
        </is>
      </c>
      <c r="B101" s="5" t="inlineStr">
        <is>
          <t>Hispanic Chamber of Commerce of Greater Kansas City</t>
        </is>
      </c>
      <c r="C101" t="inlineStr">
        <is>
          <t>Individual (Executive) membership</t>
        </is>
      </c>
      <c r="D101" t="inlineStr">
        <is>
          <t>Affinity &amp; identity networks</t>
        </is>
      </c>
      <c r="E101" t="inlineStr">
        <is>
          <t>verified</t>
        </is>
      </c>
      <c r="F101" s="13" t="n">
        <v>150</v>
      </c>
      <c r="G101" s="13" t="n">
        <v>150</v>
      </c>
      <c r="H101" s="13" t="n">
        <v>0</v>
      </c>
      <c r="I101" s="14" t="n">
        <v>10</v>
      </c>
      <c r="J101" s="14" t="n">
        <v>6</v>
      </c>
      <c r="K101" s="13" t="n"/>
      <c r="L101" s="15" t="n">
        <v>3</v>
      </c>
      <c r="M101" s="14" t="n"/>
      <c r="N101" s="6">
        <f>(F101+G101)/2</f>
        <v/>
      </c>
      <c r="O101" s="6">
        <f>N101+H101</f>
        <v/>
      </c>
      <c r="P101" s="16">
        <f>IF(I101=0,"—",(N101+H101/$B$2)/I101)</f>
        <v/>
      </c>
      <c r="Q101" s="17">
        <f>IF(AND(ISNUMBER(K101),N101&gt;0,K101&gt;N101),K101/N101,"")</f>
        <v/>
      </c>
      <c r="R101" s="18">
        <f>IF(AND(ISNUMBER(K101),K101&gt;N101),1-N101/K101,"")</f>
        <v/>
      </c>
      <c r="S101" s="7">
        <f>IF(ISNUMBER(M101),M101-23,"no cap")</f>
        <v/>
      </c>
      <c r="T101" s="8">
        <f>L101*12</f>
        <v/>
      </c>
      <c r="U101" s="5" t="inlineStr">
        <is>
          <t>The site is JavaScript-rendered and blocks automated page fetches, so the $150 Executive price, tier wording, committee list and board were read from the site's own script bundle and the event list from its public events feed on 2026-10-24. 2026 activity: Business After Hours Jun 30, Jul 30, Aug 26, Sep 23 and Oct 7, 2026; Café con Empresarias Latinas monthly (Aug–Oct 2026); Latina Leadership Summit Oct 8, 2026; 49th Noche de Gala Nov 21, 2026 at the Westin Crown Center. Touchpoints estimated: about 10 member mixers/coffees a year, since free-versus-paid status is not published per event. The public contact email on the site is a staff member's personal address, so the phone and contact page are used instead. Corporate option: business, corporate and nonprofit tiers. No age cap. Re-checked 2026-10-24 in the same way: the Join page code lists individual tiers student/retiree/executive at 35/60/150 with Executive 'For individual professionals' (features 'Event access', 'Newsletter', 'Workshop discounts') and a Stripe checkout per tier; the public events feed (https://cmsapi.adamantplatforms.com/api/v1/public/hispanic-chamber/events) lists Business After Hours on Jun 30, Jul 30, Aug 26, Sep 23 and Oct 7, 2026, coffees at 9100 Ward Pkwy (Jul 23, Aug 27, Sep 24, Oct 29) and the Noche de Gala Nov 21, 2026. The page code also embeds a member directory with personal contact details; none of it is used here.</t>
        </is>
      </c>
    </row>
    <row r="102">
      <c r="A102" s="5" t="inlineStr">
        <is>
          <t>kansas-city-ballet-school-open-division</t>
        </is>
      </c>
      <c r="B102" s="5" t="inlineStr">
        <is>
          <t>Kansas City Ballet School</t>
        </is>
      </c>
      <c r="C102" t="inlineStr">
        <is>
          <t>Open Division adult dance classes</t>
        </is>
      </c>
      <c r="D102" t="inlineStr">
        <is>
          <t>Performing arts</t>
        </is>
      </c>
      <c r="E102" t="inlineStr">
        <is>
          <t>verified</t>
        </is>
      </c>
      <c r="F102" s="13" t="n">
        <v>170</v>
      </c>
      <c r="G102" s="13" t="n">
        <v>340</v>
      </c>
      <c r="H102" s="13" t="n">
        <v>0</v>
      </c>
      <c r="I102" s="14" t="n">
        <v>15</v>
      </c>
      <c r="J102" s="14" t="n">
        <v>10</v>
      </c>
      <c r="K102" s="13" t="n">
        <v>270</v>
      </c>
      <c r="L102" s="15" t="n">
        <v>2</v>
      </c>
      <c r="M102" s="14" t="n"/>
      <c r="N102" s="6">
        <f>(F102+G102)/2</f>
        <v/>
      </c>
      <c r="O102" s="6">
        <f>N102+H102</f>
        <v/>
      </c>
      <c r="P102" s="16">
        <f>IF(I102=0,"—",(N102+H102/$B$2)/I102)</f>
        <v/>
      </c>
      <c r="Q102" s="17">
        <f>IF(AND(ISNUMBER(K102),N102&gt;0,K102&gt;N102),K102/N102,"")</f>
        <v/>
      </c>
      <c r="R102" s="18">
        <f>IF(AND(ISNUMBER(K102),K102&gt;N102),1-N102/K102,"")</f>
        <v/>
      </c>
      <c r="S102" s="7">
        <f>IF(ISNUMBER(M102),M102-23,"no cap")</f>
        <v/>
      </c>
      <c r="T102" s="8">
        <f>L102*12</f>
        <v/>
      </c>
      <c r="U102" s="5" t="inlineStr">
        <is>
          <t>Open Division welcomes 'teens and adults of all experience levels'; no minimum or maximum age is published. November 2026 schedule (PDF): Bolender Center weeknight classes Mon 7–8:30 pm Ballet (Beginner); Tue 7–8:30 pm Ballet (Intermediate) and 7–8 pm Contemporary; Wed 6–7 pm Flamenco (Beginner), 7–8:30 pm Ballet (Beginner), 7:30–8:30 pm West African; no Thursday classes; closed Nov 23–28. Touchpoints: midpoint of a 10-pack and a 20-pack = 15 classes a year (estimate). Retail: 15 classes × $18 single-class price = $270. Bolender Center is about a 15-minute walk from 1828 Walnut. KC Ballet subscribers get 12% off class packs. Fact-check 2026-10-24: the phone 816-931-2299 appears on none of the Open Division pages (only 816.931.8993, the ticket office), so contact is the published school@kcballet.org. The pages ask you to arrive 'no earlier than 15 minutes prior', so first_step was reworded. No page says a pack works at both campuses; the November 2026 PDF shows one price list for both, so what_you_get now says that.</t>
        </is>
      </c>
    </row>
    <row r="103">
      <c r="A103" s="5" t="inlineStr">
        <is>
          <t>aiga-kansas-city-emerging</t>
        </is>
      </c>
      <c r="B103" s="5" t="inlineStr">
        <is>
          <t>AIGA Kansas City</t>
        </is>
      </c>
      <c r="C103" t="inlineStr">
        <is>
          <t>Emerging membership</t>
        </is>
      </c>
      <c r="D103" t="inlineStr">
        <is>
          <t>Professional &amp; industry</t>
        </is>
      </c>
      <c r="E103" t="inlineStr">
        <is>
          <t>verified</t>
        </is>
      </c>
      <c r="F103" s="13" t="n">
        <v>150</v>
      </c>
      <c r="G103" s="13" t="n">
        <v>150</v>
      </c>
      <c r="H103" s="13" t="n">
        <v>0</v>
      </c>
      <c r="I103" s="14" t="n">
        <v>8</v>
      </c>
      <c r="J103" s="14" t="n">
        <v>3</v>
      </c>
      <c r="K103" s="13" t="n"/>
      <c r="L103" s="15" t="n">
        <v>2.5</v>
      </c>
      <c r="M103" s="14" t="n"/>
      <c r="N103" s="6">
        <f>(F103+G103)/2</f>
        <v/>
      </c>
      <c r="O103" s="6">
        <f>N103+H103</f>
        <v/>
      </c>
      <c r="P103" s="16">
        <f>IF(I103=0,"—",(N103+H103/$B$2)/I103)</f>
        <v/>
      </c>
      <c r="Q103" s="17">
        <f>IF(AND(ISNUMBER(K103),N103&gt;0,K103&gt;N103),K103/N103,"")</f>
        <v/>
      </c>
      <c r="R103" s="18">
        <f>IF(AND(ISNUMBER(K103),K103&gt;N103),1-N103/K103,"")</f>
        <v/>
      </c>
      <c r="S103" s="7">
        <f>IF(ISNUMBER(M103),M103-23,"no cap")</f>
        <v/>
      </c>
      <c r="T103" s="8">
        <f>L103*12</f>
        <v/>
      </c>
      <c r="U103" s="5" t="inlineStr">
        <is>
          <t>Emerging eligibility verbatim: 'Designed for new designers within one to four years of graduation or practitioners with less than four years of industry experience. (Eligibility lasts up to four years.' No age cap, but the tier lasts up to four years. Dues verbatim from aiga.org (reached via https://www.aiga.org/join; the /membership URL returns 403): 'Emerging $150 /year A new designer who is one to four years past graduation or any new practitioner with less than a total of four years experience in the industry.' Touchpoints are an estimate: about 8 member-relevant events a year from the 2026 calendar. 2026 activity: events on Feb 28, Mar 14, May 12, May 19, Jun 14, Jun 30, Aug 29, Sep 10, Sep 17, Oct 21 (Drink and Draw, 'Free to attend; donations are appreciated') and Oct 28, 2026. Venues rotate; the venue shown is the Oct 21, 2026 Drink and Draw (East Bottoms), so setting is metro-wide. Fits staff with a design or creative side interest; the Emerging tier is pitched at designers. Organization packages are available via the membership email.</t>
        </is>
      </c>
    </row>
    <row r="104">
      <c r="A104" s="5" t="inlineStr">
        <is>
          <t>kc-ad-club-individual-membership</t>
        </is>
      </c>
      <c r="B104" s="5" t="inlineStr">
        <is>
          <t>KC Ad Club (American Advertising Federation Kansas City)</t>
        </is>
      </c>
      <c r="C104" t="inlineStr">
        <is>
          <t>Individual membership</t>
        </is>
      </c>
      <c r="D104" t="inlineStr">
        <is>
          <t>Professional &amp; industry</t>
        </is>
      </c>
      <c r="E104" t="inlineStr">
        <is>
          <t>verified</t>
        </is>
      </c>
      <c r="F104" s="13" t="n">
        <v>190</v>
      </c>
      <c r="G104" s="13" t="n">
        <v>190</v>
      </c>
      <c r="H104" s="13" t="n">
        <v>0</v>
      </c>
      <c r="I104" s="14" t="n">
        <v>10</v>
      </c>
      <c r="J104" s="14" t="n">
        <v>3</v>
      </c>
      <c r="K104" s="13" t="n">
        <v>100</v>
      </c>
      <c r="L104" s="15" t="n">
        <v>2.5</v>
      </c>
      <c r="M104" s="14" t="n"/>
      <c r="N104" s="6">
        <f>(F104+G104)/2</f>
        <v/>
      </c>
      <c r="O104" s="6">
        <f>N104+H104</f>
        <v/>
      </c>
      <c r="P104" s="16">
        <f>IF(I104=0,"—",(N104+H104/$B$2)/I104)</f>
        <v/>
      </c>
      <c r="Q104" s="17">
        <f>IF(AND(ISNUMBER(K104),N104&gt;0,K104&gt;N104),K104/N104,"")</f>
        <v/>
      </c>
      <c r="R104" s="18">
        <f>IF(AND(ISNUMBER(K104),K104&gt;N104),1-N104/K104,"")</f>
        <v/>
      </c>
      <c r="S104" s="7">
        <f>IF(ISNUMBER(M104),M104-23,"no cap")</f>
        <v/>
      </c>
      <c r="T104" s="8">
        <f>L104*12</f>
        <v/>
      </c>
      <c r="U104" s="5" t="inlineStr">
        <is>
          <t>Price from the membership page's embedded plan data ('Individual Membership', '$190.00', 'Every year') and the club's join/paywall page (which returns HTTP 401 but shows the sign-up screen): 'Individual Membership ... Every year ... $190.00'; it says members 'attend the monthly Ad Hops for free'. Store listing: 'Member Registration - Ad Hops' $0.00, 'Guest Registration - Ad Hops' $10.00. Retail value: 10 Ad Hops x $10 guest price = $100 (other member discounts not counted). Touchpoints: 2026 Ad Hops on Jan 14, Feb 11, Mar 11, Apr 8, May 13 (cancelled), Jun 10, Aug 12, Sep 9, Oct 14 and Nov 11 = 9 held plus November = 10 a year. Hosts rotate around the metro (West Bottoms, downtown, Mission, Shawnee, North Kansas City), so setting is metro-wide. No age cap. Corporate memberships cover staff.</t>
        </is>
      </c>
    </row>
    <row r="105">
      <c r="A105" s="5" t="inlineStr">
        <is>
          <t>interurban-arthouse-artist-membership</t>
        </is>
      </c>
      <c r="B105" s="5" t="inlineStr">
        <is>
          <t>InterUrban ArtHouse</t>
        </is>
      </c>
      <c r="C105" t="inlineStr">
        <is>
          <t>Artist Membership</t>
        </is>
      </c>
      <c r="D105" t="inlineStr">
        <is>
          <t>Visual arts &amp; museums</t>
        </is>
      </c>
      <c r="E105" t="inlineStr">
        <is>
          <t>verified</t>
        </is>
      </c>
      <c r="F105" s="13" t="n">
        <v>100</v>
      </c>
      <c r="G105" s="13" t="n">
        <v>100</v>
      </c>
      <c r="H105" s="13" t="n">
        <v>0</v>
      </c>
      <c r="I105" s="14" t="n">
        <v>5</v>
      </c>
      <c r="J105" s="14" t="n">
        <v>6</v>
      </c>
      <c r="K105" s="13" t="n">
        <v>50</v>
      </c>
      <c r="L105" s="15" t="n">
        <v>2</v>
      </c>
      <c r="M105" s="14" t="n"/>
      <c r="N105" s="6">
        <f>(F105+G105)/2</f>
        <v/>
      </c>
      <c r="O105" s="6">
        <f>N105+H105</f>
        <v/>
      </c>
      <c r="P105" s="16">
        <f>IF(I105=0,"—",(N105+H105/$B$2)/I105)</f>
        <v/>
      </c>
      <c r="Q105" s="17">
        <f>IF(AND(ISNUMBER(K105),N105&gt;0,K105&gt;N105),K105/N105,"")</f>
        <v/>
      </c>
      <c r="R105" s="18">
        <f>IF(AND(ISNUMBER(K105),K105&gt;N105),1-N105/K105,"")</f>
        <v/>
      </c>
      <c r="S105" s="7">
        <f>IF(ISNUMBER(M105),M105-23,"no cap")</f>
        <v/>
      </c>
      <c r="T105" s="8">
        <f>L105*12</f>
        <v/>
      </c>
      <c r="U105" s="5" t="inlineStr">
        <is>
          <t>Price verbatim: 'Artist Membership is $100/year with a one-year commitment. Monthly payment plans available.' Benefits verbatim include 'Member Networking prior to each Opening Reception' and 'Free entry to our annual Arts on Fire gala'. Exhibitions page: Her Art/Their Art (Feb-March), ArtHeals (March-April), Identity (June-July), 12x12 Member Exhibition (Oct-Nov; it opens at Arts on Fire) and Studio Artist Exhibition (December-January). Touchpoints (estimate) = 4 pre-opening member mixers + 1 gala night (which is also the 12x12 opening) = 5 (corrected from 6 on 2026-10-24 to avoid counting the gala night twice). Retail: Arts on Fire general admission $50 x 1 = $50 ('Members, their families, and kids under 18 get in free!'). Member open studios are Monday and Thursday 10 am-6 pm, so most new hires will use the evening and gala benefits. Active 2026: the Squarespace event calendar lists Arts on Fire on 2026-10-16 and Member Open Studio sessions through Oct. 29, 2026; the next gala falls in your first membership year if you join now.</t>
        </is>
      </c>
    </row>
    <row r="106">
      <c r="A106" s="5" t="inlineStr">
        <is>
          <t>kansas-city-curling-club-leagues</t>
        </is>
      </c>
      <c r="B106" s="5" t="inlineStr">
        <is>
          <t>Kansas City Curling Club</t>
        </is>
      </c>
      <c r="C106" t="inlineStr">
        <is>
          <t>Learn to Curl and club leagues</t>
        </is>
      </c>
      <c r="D106" t="inlineStr">
        <is>
          <t>Sports &amp; recreation</t>
        </is>
      </c>
      <c r="E106" t="inlineStr">
        <is>
          <t>verified</t>
        </is>
      </c>
      <c r="F106" s="13" t="n">
        <v>210</v>
      </c>
      <c r="G106" s="13" t="n">
        <v>510</v>
      </c>
      <c r="H106" s="13" t="n">
        <v>0</v>
      </c>
      <c r="I106" s="14" t="n">
        <v>18</v>
      </c>
      <c r="J106" s="14" t="n">
        <v>6</v>
      </c>
      <c r="K106" s="13" t="n"/>
      <c r="L106" s="15" t="n">
        <v>10</v>
      </c>
      <c r="M106" s="14" t="n"/>
      <c r="N106" s="6">
        <f>(F106+G106)/2</f>
        <v/>
      </c>
      <c r="O106" s="6">
        <f>N106+H106</f>
        <v/>
      </c>
      <c r="P106" s="16">
        <f>IF(I106=0,"—",(N106+H106/$B$2)/I106)</f>
        <v/>
      </c>
      <c r="Q106" s="17">
        <f>IF(AND(ISNUMBER(K106),N106&gt;0,K106&gt;N106),K106/N106,"")</f>
        <v/>
      </c>
      <c r="R106" s="18">
        <f>IF(AND(ISNUMBER(K106),K106&gt;N106),1-N106/K106,"")</f>
        <v/>
      </c>
      <c r="S106" s="7">
        <f>IF(ISNUMBER(M106),M106-23,"no cap")</f>
        <v/>
      </c>
      <c r="T106" s="8">
        <f>L106*12</f>
        <v/>
      </c>
      <c r="U106" s="5" t="inlineStr">
        <is>
          <t>Leagues page: 'Leagues are 7-9 weeks for $150 ... If it is your first league with our club, the cost is only $75. Membership is required to join a league. The cost is $100 for Fall, Winter, Spring.' Learn to Curl $35 per person. Active 2026: season Sept 27, 2026 - May 1, 2027; Learn to Curl dates listed for Oct-Nov 2026. Touchpoints use a mid-range year: Learn to Curl + free open play + two 8-week leagues = 18 (matches the $360 midpoint: $35 + $100 + $75 + $150). Most leagues are open to all ages and genders; juniors league is under 21; mixed doubles needs one man and one woman. Corporate and private ice rentals are available for group outings. Membership proration: '$100 for Fall, Winter, Spring. $80 for Winter, Spring. $60 for Spring.' Member perks per the leagues page: 'Free subbing in other leagues, free practice ice, and coaching classes'. Non-members can sub or play open ice for $25.</t>
        </is>
      </c>
    </row>
    <row r="107">
      <c r="A107" s="5" t="inlineStr">
        <is>
          <t>kc-cauldron-membership</t>
        </is>
      </c>
      <c r="B107" s="5" t="inlineStr">
        <is>
          <t>The Cauldron (Kansas City Cauldron)</t>
        </is>
      </c>
      <c r="C107" t="inlineStr">
        <is>
          <t>Cauldron membership (Sporting KC supporters)</t>
        </is>
      </c>
      <c r="D107" t="inlineStr">
        <is>
          <t>Sports &amp; recreation</t>
        </is>
      </c>
      <c r="E107" t="inlineStr">
        <is>
          <t>verified</t>
        </is>
      </c>
      <c r="F107" s="13" t="n">
        <v>36</v>
      </c>
      <c r="G107" s="13" t="n">
        <v>276</v>
      </c>
      <c r="H107" s="13" t="n">
        <v>0</v>
      </c>
      <c r="I107" s="14" t="n">
        <v>7</v>
      </c>
      <c r="J107" s="14" t="n">
        <v>12</v>
      </c>
      <c r="K107" s="13" t="n"/>
      <c r="L107" s="15" t="n">
        <v>3</v>
      </c>
      <c r="M107" s="14" t="n"/>
      <c r="N107" s="6">
        <f>(F107+G107)/2</f>
        <v/>
      </c>
      <c r="O107" s="6">
        <f>N107+H107</f>
        <v/>
      </c>
      <c r="P107" s="16">
        <f>IF(I107=0,"—",(N107+H107/$B$2)/I107)</f>
        <v/>
      </c>
      <c r="Q107" s="17">
        <f>IF(AND(ISNUMBER(K107),N107&gt;0,K107&gt;N107),K107/N107,"")</f>
        <v/>
      </c>
      <c r="R107" s="18">
        <f>IF(AND(ISNUMBER(K107),K107&gt;N107),1-N107/K107,"")</f>
        <v/>
      </c>
      <c r="S107" s="7">
        <f>IF(ISNUMBER(M107),M107-23,"no cap")</f>
        <v/>
      </c>
      <c r="T107" s="8">
        <f>L107*12</f>
        <v/>
      </c>
      <c r="U107" s="5" t="inlineStr">
        <is>
          <t>Independent, volunteer-run umbrella of Sporting KC supporter groups (since 1996); not run by the club. Store listing: 'The 2026 KC CAULDRON MEMBERSHIP Runs Jan, 2026 - Dec, 2026', $36, one membership per account. Single match ticket $24 (e.g. Oct 31, 2026 v. Dallas FC); the $240 second-half package covered 10 matches (Jul 22 - Oct 31) and is no longer on sale. Active 2026: tickets page lists 17 home matches (Feb 28 - Oct 31, 2026) and a December 2026 holiday party. Touchpoints: 7 = 2 member parties + 5 matches, the number of $24 tickets the $156 midpoint of the cost range buys ($36 + 5 x $24); optional 12 = the other home matches. Hours: about 7 events x 5 hours with the tailgate, about 3 a month. Retail value left null: the $24 member ticket is the section's face price, not a discount. No age rule stated; free tailgate drinks presumably follow 21+ rules. The stadium is now named Sporting Park (sportingkc.com/stadium; the Cauldron's ticket listings use the same name). Street address 'One Sporting Way' from Wikipedia; ZIP 66111 not shown on a page opened, so venue_address is marked estimated.</t>
        </is>
      </c>
    </row>
    <row r="108">
      <c r="A108" s="5" t="inlineStr">
        <is>
          <t>asian-american-chamber-kc-individual</t>
        </is>
      </c>
      <c r="B108" s="5" t="inlineStr">
        <is>
          <t>Asian American Chamber of Commerce of Kansas City</t>
        </is>
      </c>
      <c r="C108" t="inlineStr">
        <is>
          <t>Individual membership</t>
        </is>
      </c>
      <c r="D108" t="inlineStr">
        <is>
          <t>Affinity &amp; identity networks</t>
        </is>
      </c>
      <c r="E108" t="inlineStr">
        <is>
          <t>verified</t>
        </is>
      </c>
      <c r="F108" s="13" t="n">
        <v>140</v>
      </c>
      <c r="G108" s="13" t="n">
        <v>140</v>
      </c>
      <c r="H108" s="13" t="n">
        <v>0</v>
      </c>
      <c r="I108" s="14" t="n">
        <v>6</v>
      </c>
      <c r="J108" s="14" t="n">
        <v>4</v>
      </c>
      <c r="K108" s="13" t="n"/>
      <c r="L108" s="15" t="n">
        <v>2</v>
      </c>
      <c r="M108" s="14" t="n"/>
      <c r="N108" s="6">
        <f>(F108+G108)/2</f>
        <v/>
      </c>
      <c r="O108" s="6">
        <f>N108+H108</f>
        <v/>
      </c>
      <c r="P108" s="16">
        <f>IF(I108=0,"—",(N108+H108/$B$2)/I108)</f>
        <v/>
      </c>
      <c r="Q108" s="17">
        <f>IF(AND(ISNUMBER(K108),N108&gt;0,K108&gt;N108),K108/N108,"")</f>
        <v/>
      </c>
      <c r="R108" s="18">
        <f>IF(AND(ISNUMBER(K108),K108&gt;N108),1-N108/K108,"")</f>
        <v/>
      </c>
      <c r="S108" s="7">
        <f>IF(ISNUMBER(M108),M108-23,"no cap")</f>
        <v/>
      </c>
      <c r="T108" s="8">
        <f>L108*12</f>
        <v/>
      </c>
      <c r="U108" s="5" t="inlineStr">
        <is>
          <t>Touchpoints are estimated: the programs page lists only upcoming items (Kemper Museum open house Thu Nov 12, 2026, 4:30 pm; 2026 Holiday Party Thu Dec 3, 2026, 5:30 pm, Argosy Casino &amp; Hotel) and the gallery shows a steady run of open houses, ribbon cuttings, Foodies Networking, seminars, golf and holiday parties; 6 free-to-attend member events a year is a conservative estimate. The membership page does not say whether non-Asian individuals may join; the chamber says it fosters relationships 'among diverse groups'. Confirm when applying. Venues rotate (Kemper Museum, Argosy in Riverside, Topgolf Overland Park); the Overland Park office address is used for mapping. Corporate option: small-business levels $275–$1,600 by staff size, Corporate $2,200. No age cap. Lead for another group: NAAAP KC (National Association of Asian American Professionals) sits on the advisory council. Re-checked 2026-10-24: the gallery lists ten 2026 events (open house Feb 12, New Member Boba Tea Social Apr 2, 22nd Awards Gala May 7, Foodie's Networking Jun 2, ribbon cutting with NAAAP-KC Jun 20, open house Aug 26, Golf Networking Sep 23, 'AI That Works' seminar Oct 13) plus the upcoming Kemper open house (Nov 12, 4:30–6:30 pm, 'Members-only event') and Holiday Party (Dec 3: 'Members: Free' by Nov 17, 'Non-members: $75'). retail_value_annual stays null: only the Holiday Party has a published non-member price ($75), so the included events cannot be priced as a set.</t>
        </is>
      </c>
    </row>
    <row r="109">
      <c r="A109" s="5" t="inlineStr">
        <is>
          <t>kc-improv-company-classes</t>
        </is>
      </c>
      <c r="B109" s="5" t="inlineStr">
        <is>
          <t>The KC Improv Company</t>
        </is>
      </c>
      <c r="C109" t="inlineStr">
        <is>
          <t>Training Center improv classes</t>
        </is>
      </c>
      <c r="D109" t="inlineStr">
        <is>
          <t>Performing arts</t>
        </is>
      </c>
      <c r="E109" t="inlineStr">
        <is>
          <t>verified</t>
        </is>
      </c>
      <c r="F109" s="13" t="n">
        <v>210</v>
      </c>
      <c r="G109" s="13" t="n">
        <v>630</v>
      </c>
      <c r="H109" s="13" t="n">
        <v>0</v>
      </c>
      <c r="I109" s="14" t="n">
        <v>18</v>
      </c>
      <c r="J109" s="14" t="n">
        <v>6</v>
      </c>
      <c r="K109" s="13" t="n"/>
      <c r="L109" s="15" t="n">
        <v>3</v>
      </c>
      <c r="M109" s="14" t="n"/>
      <c r="N109" s="6">
        <f>(F109+G109)/2</f>
        <v/>
      </c>
      <c r="O109" s="6">
        <f>N109+H109</f>
        <v/>
      </c>
      <c r="P109" s="16">
        <f>IF(I109=0,"—",(N109+H109/$B$2)/I109)</f>
        <v/>
      </c>
      <c r="Q109" s="17">
        <f>IF(AND(ISNUMBER(K109),N109&gt;0,K109&gt;N109),K109/N109,"")</f>
        <v/>
      </c>
      <c r="R109" s="18">
        <f>IF(AND(ISNUMBER(K109),K109&gt;N109),1-N109/K109,"")</f>
        <v/>
      </c>
      <c r="S109" s="7">
        <f>IF(ISNUMBER(M109),M109-23,"no cap")</f>
        <v/>
      </c>
      <c r="T109" s="8">
        <f>L109*12</f>
        <v/>
      </c>
      <c r="U109" s="5" t="inlineStr">
        <is>
          <t>Price verbatim: 'Our current classes are 8 weeks long, and meet once a week. The current price is currently $210 for the 8-week session.' Activity: the classes page lists a summer session (Improv 101 'starting June 6', 201 'starting June 3'); June 6, 2026 is a Saturday and June 3, 2026 a Wednesday, matching the listed class days, and the site footer reads ©2026; the home page announces a return to 4010 Pennsylvania Ave on October 1 for Thursday 7 pm shows. Class sites: level classes at The Bowery in Westport (attached to the Westport Flea Market); drop-ins at KC Bier Co. in Waldo; showcases at the company theater. Venue listed is the theater (the only street address published). Touchpoints: two sessions a year × (8 classes + 1 showcase) = 18 (estimate of a typical first year). The page says Improv 101 'helps adults learn and explore the art of improvisational acting and comedy'; no numeric age limit is published. Not to be confused with The Improv Shop, which is in St. Louis (excluded). Fact-check 2026-10-24: hours_per_month cut from 7 (the in-session rate) to 3, the year average for the two-session year used for touchpoints and mid cost (18 meetings × ~1.75 h ≈ 32 h a year), so hours_per_year is not overstated. The classes page also mentions a Saturday 12:30 pm drop-in at the KCIC Theater, which conflicts with the Thursday 7 pm drop-in at KC Bier Co.; confirm before listing drop-ins. The page still says 'Our Summer session is on!' and 'Sign-ups for our next round of classes will be available soon!'.</t>
        </is>
      </c>
    </row>
    <row r="110">
      <c r="A110" s="5" t="inlineStr">
        <is>
          <t>junior-league-of-kansas-city-missouri-new-member-program</t>
        </is>
      </c>
      <c r="B110" s="5" t="inlineStr">
        <is>
          <t>Junior League of Kansas City, Missouri</t>
        </is>
      </c>
      <c r="C110" t="inlineStr">
        <is>
          <t>New Member Program (Prospective New Member class)</t>
        </is>
      </c>
      <c r="D110" t="inlineStr">
        <is>
          <t>Community service &amp; philanthropy</t>
        </is>
      </c>
      <c r="E110" t="inlineStr">
        <is>
          <t>estimated</t>
        </is>
      </c>
      <c r="F110" s="13" t="n">
        <v>150</v>
      </c>
      <c r="G110" s="13" t="n">
        <v>335</v>
      </c>
      <c r="H110" s="13" t="n">
        <v>125</v>
      </c>
      <c r="I110" s="14" t="n">
        <v>12</v>
      </c>
      <c r="J110" s="14" t="n">
        <v>6</v>
      </c>
      <c r="K110" s="13" t="n"/>
      <c r="L110" s="15" t="n">
        <v>6</v>
      </c>
      <c r="M110" s="14" t="n"/>
      <c r="N110" s="6">
        <f>(F110+G110)/2</f>
        <v/>
      </c>
      <c r="O110" s="6">
        <f>N110+H110</f>
        <v/>
      </c>
      <c r="P110" s="16">
        <f>IF(I110=0,"—",(N110+H110/$B$2)/I110)</f>
        <v/>
      </c>
      <c r="Q110" s="17">
        <f>IF(AND(ISNUMBER(K110),N110&gt;0,K110&gt;N110),K110/N110,"")</f>
        <v/>
      </c>
      <c r="R110" s="18">
        <f>IF(AND(ISNUMBER(K110),K110&gt;N110),1-N110/K110,"")</f>
        <v/>
      </c>
      <c r="S110" s="7">
        <f>IF(ISNUMBER(M110),M110-23,"no cap")</f>
        <v/>
      </c>
      <c r="T110" s="8">
        <f>L110*12</f>
        <v/>
      </c>
      <c r="U110" s="5" t="inlineStr">
        <is>
          <t>Women only: 'The League welcomes women who value its mission.' No age limit is published. Admission wording: 'There is no deliberative process in the admission system.' Prospective New Members must have an interest in the mission, not be a current Active member or have previously joined another League (transfers use a separate path), agree to complete the New Member Program and annual service requirements, and pay annual dues and the New Member Fee. Active members hold a 'Placement' chosen from 'over 300 different roles' and 'are asked to support the League's fundraising events'. 2026 activity: 2027 Admissions Cookie Exchange, Nov 11, 2026, 6:30-8:30 pm at JLKC Headquarters, 9215 Ward Parkway; the site's events sitemap also lists 2026 Potential New Member information sessions (Feb-Apr 2026) and Sept 2026 community-engagement webinars. Cost is estimated from other Junior Leagues' published fees (see cost_notes; pages opened 2026-10-24). Touchpoints (12: roughly monthly new-member sessions plus placement shifts) and hours (6 a month) are estimated; JLKC publishes no meeting count. The kansascity.jl.org site (jlkc.org redirects there) blocks automated fetches; its facts come from page text captured in a real browser on 2026-10-24 (research/staging/_browser_evidence.md). The Feb 2024 'JLKC At-A-Glance' PDF could not be read. Faith: none. Supersedes the round-1 exclusion of JLKC as unverifiable.</t>
        </is>
      </c>
    </row>
    <row r="111">
      <c r="A111" s="5" t="inlineStr">
        <is>
          <t>cfa-society-kansas-city-candidate</t>
        </is>
      </c>
      <c r="B111" s="5" t="inlineStr">
        <is>
          <t>CFA Society Kansas City</t>
        </is>
      </c>
      <c r="C111" t="inlineStr">
        <is>
          <t>Student/Candidate Membership</t>
        </is>
      </c>
      <c r="D111" t="inlineStr">
        <is>
          <t>Professional &amp; industry</t>
        </is>
      </c>
      <c r="E111" t="inlineStr">
        <is>
          <t>estimated</t>
        </is>
      </c>
      <c r="F111" s="13" t="n">
        <v>50</v>
      </c>
      <c r="G111" s="13" t="n">
        <v>150</v>
      </c>
      <c r="H111" s="13" t="n">
        <v>0</v>
      </c>
      <c r="I111" s="14" t="n">
        <v>4</v>
      </c>
      <c r="J111" s="14" t="n">
        <v>2</v>
      </c>
      <c r="K111" s="13" t="n"/>
      <c r="L111" s="15" t="n">
        <v>1</v>
      </c>
      <c r="M111" s="14" t="n"/>
      <c r="N111" s="6">
        <f>(F111+G111)/2</f>
        <v/>
      </c>
      <c r="O111" s="6">
        <f>N111+H111</f>
        <v/>
      </c>
      <c r="P111" s="16">
        <f>IF(I111=0,"—",(N111+H111/$B$2)/I111)</f>
        <v/>
      </c>
      <c r="Q111" s="17">
        <f>IF(AND(ISNUMBER(K111),N111&gt;0,K111&gt;N111),K111/N111,"")</f>
        <v/>
      </c>
      <c r="R111" s="18">
        <f>IF(AND(ISNUMBER(K111),K111&gt;N111),1-N111/K111,"")</f>
        <v/>
      </c>
      <c r="S111" s="7">
        <f>IF(ISNUMBER(M111),M111-23,"no cap")</f>
        <v/>
      </c>
      <c r="T111" s="8">
        <f>L111*12</f>
        <v/>
      </c>
      <c r="U111" s="5" t="inlineStr">
        <is>
          <t>Eligibility verbatim: 'Student/Candidate Membership: If interested please email cfasocietykc@gmail.com for details and an application.' Regular/affiliate society membership requires CFA Institute membership, so candidates are the realistic entry tier for a 22–23-year-old. Estimated: dues ($50–$150) and touchpoints (about 4 members-only events a year; 2 are on the current calendar). 2026 activity: Federal Reserve event Thu, Nov 5, 2026, 3–5 pm at the Federal Reserve Bank of Kansas City (members only); New Charterholder Dinner and Casino Night Tue, Dec 1, 2026 at Fiorella's Event Space, Overland Park. Society has 550+ members. Best fit only for staff in investments, valuation or wealth roles who are sitting for the CFA exams. No age cap. Caveat: the benefits page lists members-only events among 'Society Member Benefits' but does not say which of them candidate members receive; ask when you request the application.</t>
        </is>
      </c>
    </row>
    <row r="112">
      <c r="A112" s="5" t="inlineStr">
        <is>
          <t>kc-clay-guild-adult-classes</t>
        </is>
      </c>
      <c r="B112" s="5" t="inlineStr">
        <is>
          <t>KC Clay Guild</t>
        </is>
      </c>
      <c r="C112" t="inlineStr">
        <is>
          <t>Four-week adult ceramics classes</t>
        </is>
      </c>
      <c r="D112" t="inlineStr">
        <is>
          <t>Visual arts &amp; museums</t>
        </is>
      </c>
      <c r="E112" t="inlineStr">
        <is>
          <t>verified</t>
        </is>
      </c>
      <c r="F112" s="13" t="n">
        <v>180</v>
      </c>
      <c r="G112" s="13" t="n">
        <v>180</v>
      </c>
      <c r="H112" s="13" t="n">
        <v>0</v>
      </c>
      <c r="I112" s="14" t="n">
        <v>6</v>
      </c>
      <c r="J112" s="14" t="n">
        <v>8</v>
      </c>
      <c r="K112" s="13" t="n"/>
      <c r="L112" s="15" t="n">
        <v>2</v>
      </c>
      <c r="M112" s="14" t="n"/>
      <c r="N112" s="6">
        <f>(F112+G112)/2</f>
        <v/>
      </c>
      <c r="O112" s="6">
        <f>N112+H112</f>
        <v/>
      </c>
      <c r="P112" s="16">
        <f>IF(I112=0,"—",(N112+H112/$B$2)/I112)</f>
        <v/>
      </c>
      <c r="Q112" s="17">
        <f>IF(AND(ISNUMBER(K112),N112&gt;0,K112&gt;N112),K112/N112,"")</f>
        <v/>
      </c>
      <c r="R112" s="18">
        <f>IF(AND(ISNUMBER(K112),K112&gt;N112),1-N112/K112,"")</f>
        <v/>
      </c>
      <c r="S112" s="7">
        <f>IF(ISNUMBER(M112),M112-23,"no cap")</f>
        <v/>
      </c>
      <c r="T112" s="8">
        <f>L112*12</f>
        <v/>
      </c>
      <c r="U112" s="5" t="inlineStr">
        <is>
          <t>Price verbatim: '$145 for members, $180 for non-members. Fee covers all 4 classes, 25lbs of clay, firing, and unlimited studio time for the duration of the class, plus 2 weeks after.' Touchpoints = 4 classes + an estimated 2 open-studio visits = 6. Hours: about 18 a year for one class (12 a month while it runs), averaged to 2 a month. Many intermediate sections are full with returning students; beginner sections are open. Active 2026: studio page says the Guild 'will move to an 18,600 square foot building at 39th and Broadway in Fall 2026'; class-dates page lists October-December sessions on 2026 weekdays. Some sections meet at the new 500 W 39th St building. A sliding-scale 'Supported' membership rate exists for students and people facing financial barriers. Annual membership does not include free studio time. No minimum age stated for adult classes.</t>
        </is>
      </c>
    </row>
    <row r="113">
      <c r="A113" s="5" t="inlineStr">
        <is>
          <t>belger-arts-four-week-ceramics-classes</t>
        </is>
      </c>
      <c r="B113" s="5" t="inlineStr">
        <is>
          <t>Belger Arts</t>
        </is>
      </c>
      <c r="C113" t="inlineStr">
        <is>
          <t>Four-week adult ceramics classes (Crane Yard Studios)</t>
        </is>
      </c>
      <c r="D113" t="inlineStr">
        <is>
          <t>Visual arts &amp; museums</t>
        </is>
      </c>
      <c r="E113" t="inlineStr">
        <is>
          <t>verified</t>
        </is>
      </c>
      <c r="F113" s="13" t="n">
        <v>195</v>
      </c>
      <c r="G113" s="13" t="n">
        <v>195</v>
      </c>
      <c r="H113" s="13" t="n">
        <v>0</v>
      </c>
      <c r="I113" s="14" t="n">
        <v>6</v>
      </c>
      <c r="J113" s="14" t="n">
        <v>8</v>
      </c>
      <c r="K113" s="13" t="n"/>
      <c r="L113" s="15" t="n">
        <v>2</v>
      </c>
      <c r="M113" s="14" t="n"/>
      <c r="N113" s="6">
        <f>(F113+G113)/2</f>
        <v/>
      </c>
      <c r="O113" s="6">
        <f>N113+H113</f>
        <v/>
      </c>
      <c r="P113" s="16">
        <f>IF(I113=0,"—",(N113+H113/$B$2)/I113)</f>
        <v/>
      </c>
      <c r="Q113" s="17">
        <f>IF(AND(ISNUMBER(K113),N113&gt;0,K113&gt;N113),K113/N113,"")</f>
        <v/>
      </c>
      <c r="R113" s="18">
        <f>IF(AND(ISNUMBER(K113),K113&gt;N113),1-N113/K113,"")</f>
        <v/>
      </c>
      <c r="S113" s="7">
        <f>IF(ISNUMBER(M113),M113-23,"no cap")</f>
        <v/>
      </c>
      <c r="T113" s="8">
        <f>L113*12</f>
        <v/>
      </c>
      <c r="U113" s="5" t="inlineStr">
        <is>
          <t>Product page: '$195.00'; included 'Firings of all work made during the course', '15 lbs cone 6 clay' and studio access outside class time; you must bring a basic pottery tool kit. Ceramics page: 'Ages: 18+'. Session list shows October Mondays 12-26 + Nov. 2, November Tuesdays 3-24, and January Tuesdays 5-26 / Wednesdays 6-27 without years; the weekdays match October-November 2026 and January 2027. Touchpoints = 4 classes + an estimated 2 open-studio visits. Hours: about 18 a year (12 a month while a class runs), averaged to 2. Red Star Studios' former site now redirects to belgerarts.org. Belger also runs four-week glass classes at the Glass Annex (Glass 1 is $440) and private group experiences for teams. Friends of Belger Arts tiers (product page variants): Student $30, Individual $70, Family $130.</t>
        </is>
      </c>
    </row>
    <row r="114">
      <c r="A114" s="5" t="inlineStr">
        <is>
          <t>acg-kansas-city-acg-next</t>
        </is>
      </c>
      <c r="B114" s="5" t="inlineStr">
        <is>
          <t>Association for Corporate Growth (ACG) Kansas City</t>
        </is>
      </c>
      <c r="C114" t="inlineStr">
        <is>
          <t>ACG Next (Associate Membership)</t>
        </is>
      </c>
      <c r="D114" t="inlineStr">
        <is>
          <t>Professional &amp; industry</t>
        </is>
      </c>
      <c r="E114" t="inlineStr">
        <is>
          <t>verified</t>
        </is>
      </c>
      <c r="F114" s="13" t="n">
        <v>250</v>
      </c>
      <c r="G114" s="13" t="n">
        <v>250</v>
      </c>
      <c r="H114" s="13" t="n">
        <v>0</v>
      </c>
      <c r="I114" s="14" t="n">
        <v>7</v>
      </c>
      <c r="J114" s="14" t="n">
        <v>2</v>
      </c>
      <c r="K114" s="13" t="n">
        <v>225</v>
      </c>
      <c r="L114" s="15" t="n">
        <v>1.5</v>
      </c>
      <c r="M114" s="14" t="n">
        <v>40</v>
      </c>
      <c r="N114" s="6">
        <f>(F114+G114)/2</f>
        <v/>
      </c>
      <c r="O114" s="6">
        <f>N114+H114</f>
        <v/>
      </c>
      <c r="P114" s="16">
        <f>IF(I114=0,"—",(N114+H114/$B$2)/I114)</f>
        <v/>
      </c>
      <c r="Q114" s="17">
        <f>IF(AND(ISNUMBER(K114),N114&gt;0,K114&gt;N114),K114/N114,"")</f>
        <v/>
      </c>
      <c r="R114" s="18">
        <f>IF(AND(ISNUMBER(K114),K114&gt;N114),1-N114/K114,"")</f>
        <v/>
      </c>
      <c r="S114" s="7">
        <f>IF(ISNUMBER(M114),M114-23,"no cap")</f>
        <v/>
      </c>
      <c r="T114" s="8">
        <f>L114*12</f>
        <v/>
      </c>
      <c r="U114" s="5" t="inlineStr">
        <is>
          <t>Age wording verbatim: 'ACG Next Associate Memberships are available for non-members age 40 and under' -&gt; age_max 40. Touchpoints = 4–5 ACG Next events (counted as 5) + 2 breakfast meetings = 7, as listed on the ACG Next page. Retail value = 5 ACG Next events x $25 non-member price (Nov 5, 2026 lunch page) + 2 chapter breakfasts x $50 non-member price (Nov 13, 2026 breakfast at the Carriage Club: 'Non-Member $50', 'Associate Member FREE') = $225. ACG's own '$425 value' claim is not used. 2026 activity: ACG Next November Lunch on Nov 5, 2026 at Mission Hills Country Club (Members FREE, Associate Member FREE, Non-Member $25). Venues rotate (banks, firms, clubs), so setting is metro-wide. Content is M&amp;A and finance-oriented; best for staff in audit, tax, advisory or finance.</t>
        </is>
      </c>
    </row>
    <row r="115">
      <c r="A115" s="5" t="inlineStr">
        <is>
          <t>kck-chamber-kck-forward-young-professionals</t>
        </is>
      </c>
      <c r="B115" s="5" t="inlineStr">
        <is>
          <t>Kansas City Kansas Chamber of Commerce</t>
        </is>
      </c>
      <c r="C115" t="inlineStr">
        <is>
          <t>KCK Young Professionals</t>
        </is>
      </c>
      <c r="D115" t="inlineStr">
        <is>
          <t>Civic &amp; leadership</t>
        </is>
      </c>
      <c r="E115" t="inlineStr">
        <is>
          <t>verified</t>
        </is>
      </c>
      <c r="F115" s="13" t="n">
        <v>100</v>
      </c>
      <c r="G115" s="13" t="n">
        <v>130</v>
      </c>
      <c r="H115" s="13" t="n">
        <v>0</v>
      </c>
      <c r="I115" s="14" t="n">
        <v>3</v>
      </c>
      <c r="J115" s="14" t="n">
        <v>0</v>
      </c>
      <c r="K115" s="13" t="n"/>
      <c r="L115" s="15" t="n">
        <v>1</v>
      </c>
      <c r="M115" s="14" t="n">
        <v>40</v>
      </c>
      <c r="N115" s="6">
        <f>(F115+G115)/2</f>
        <v/>
      </c>
      <c r="O115" s="6">
        <f>N115+H115</f>
        <v/>
      </c>
      <c r="P115" s="16">
        <f>IF(I115=0,"—",(N115+H115/$B$2)/I115)</f>
        <v/>
      </c>
      <c r="Q115" s="17">
        <f>IF(AND(ISNUMBER(K115),N115&gt;0,K115&gt;N115),K115/N115,"")</f>
        <v/>
      </c>
      <c r="R115" s="18">
        <f>IF(AND(ISNUMBER(K115),K115&gt;N115),1-N115/K115,"")</f>
        <v/>
      </c>
      <c r="S115" s="7">
        <f>IF(ISNUMBER(M115),M115-23,"no cap")</f>
        <v/>
      </c>
      <c r="T115" s="8">
        <f>L115*12</f>
        <v/>
      </c>
      <c r="U115" s="5" t="inlineStr">
        <is>
          <t>Age wording verbatim: "professionals between the ages of 21 and 40 (or young at heart)" — the cap looks soft. The page says the Chamber "rolled out KCK Forward Young Professionals in 2017"; the page heading and 2026 event titles now use "KCK Young Professionals". 2026 YP events found on the Chamber calendar: Courtside and Connections, March 26, 2026, Dave &amp; Buster's, 1843 Village West Pkwy ($20.00 members / $30.00 non-members); Young Professionals Creating an Impact Online, October 8, 2026, Stockyards Brewing Company, 1600 Genessee St #100, Kansas City, MO ($25 / $35); Connect the Dotte party bus, Saturday, November 7, 2026, 11:30 am–4 pm, from 403 Club, 614 Reynolds Ave, KCK ($55 / $65). Touchpoints = 3 events, so the cost range prices all three. Venues rotate, so no single address. Ticket prices are the full cost, so no separate retail value. The YP program page's examples are older (2017 launch); the 2026 calendar is the activity evidence. Corporate Chamber membership gives member pricing.</t>
        </is>
      </c>
    </row>
    <row r="116">
      <c r="A116" s="5" t="inlineStr">
        <is>
          <t>central-exchange-cx-membership</t>
        </is>
      </c>
      <c r="B116" s="5" t="inlineStr">
        <is>
          <t>Central Exchange</t>
        </is>
      </c>
      <c r="C116" t="inlineStr">
        <is>
          <t>CX Membership</t>
        </is>
      </c>
      <c r="D116" t="inlineStr">
        <is>
          <t>Professional &amp; industry</t>
        </is>
      </c>
      <c r="E116" t="inlineStr">
        <is>
          <t>verified</t>
        </is>
      </c>
      <c r="F116" s="13" t="n">
        <v>480</v>
      </c>
      <c r="G116" s="13" t="n">
        <v>480</v>
      </c>
      <c r="H116" s="13" t="n">
        <v>0</v>
      </c>
      <c r="I116" s="14" t="n">
        <v>12</v>
      </c>
      <c r="J116" s="14" t="n">
        <v>2</v>
      </c>
      <c r="K116" s="13" t="n">
        <v>420</v>
      </c>
      <c r="L116" s="15" t="n">
        <v>3</v>
      </c>
      <c r="M116" s="14" t="n"/>
      <c r="N116" s="6">
        <f>(F116+G116)/2</f>
        <v/>
      </c>
      <c r="O116" s="6">
        <f>N116+H116</f>
        <v/>
      </c>
      <c r="P116" s="16">
        <f>IF(I116=0,"—",(N116+H116/$B$2)/I116)</f>
        <v/>
      </c>
      <c r="Q116" s="17">
        <f>IF(AND(ISNUMBER(K116),N116&gt;0,K116&gt;N116),K116/N116,"")</f>
        <v/>
      </c>
      <c r="R116" s="18">
        <f>IF(AND(ISNUMBER(K116),K116&gt;N116),1-N116/K116,"")</f>
        <v/>
      </c>
      <c r="S116" s="7">
        <f>IF(ISNUMBER(M116),M116-23,"no cap")</f>
        <v/>
      </c>
      <c r="T116" s="8">
        <f>L116*12</f>
        <v/>
      </c>
      <c r="U116" s="5" t="inlineStr">
        <is>
          <t>Price verbatim: '$40 per month or $120 quarterly or $480 annually'. Mission is women's leadership ('Empowers and connects women across generations'); the membership page sets no gender or age rule, so men are not explicitly excluded but the community is women-centered. No age cap. 2026 activity: October 2026 calendar lists 13 programs (e.g. Oct 13 and Oct 15 lunch programs at Bloch Executive Hall) and the 13th STEMMy Awards on Oct 29, 2026. Touchpoints: unlimited access to 100+ programs; conservative estimate of one program a month = 12. Retail value: in-person programs are sold singly at '$35.00 for Non-members' (Oct 13 and Oct 15, 2026 event pages; 'FREE for CX Members'), so 12 programs x $35 = $420. Virtual programs list 'Non-Members: $25.00' (Oct 14, 2026), which would make 12 virtual programs $300. New guests get two programs free. Weekday-lunch timing means you need a flexible midday; UMKC is about 3.5 miles south of 1828 Walnut. Corporate CX Partner option buys multiple staff memberships.</t>
        </is>
      </c>
    </row>
    <row r="117">
      <c r="A117" s="5" t="inlineStr">
        <is>
          <t>kansas-city-art-institute-adultlab</t>
        </is>
      </c>
      <c r="B117" s="5" t="inlineStr">
        <is>
          <t>Kansas City Art Institute</t>
        </is>
      </c>
      <c r="C117" t="inlineStr">
        <is>
          <t>AdultLab (Art+Design Labs)</t>
        </is>
      </c>
      <c r="D117" t="inlineStr">
        <is>
          <t>Visual arts &amp; museums</t>
        </is>
      </c>
      <c r="E117" t="inlineStr">
        <is>
          <t>verified</t>
        </is>
      </c>
      <c r="F117" s="13" t="n">
        <v>279</v>
      </c>
      <c r="G117" s="13" t="n">
        <v>279</v>
      </c>
      <c r="H117" s="13" t="n">
        <v>0</v>
      </c>
      <c r="I117" s="14" t="n">
        <v>6</v>
      </c>
      <c r="J117" s="14" t="n">
        <v>6</v>
      </c>
      <c r="K117" s="13" t="n"/>
      <c r="L117" s="15" t="n">
        <v>1.5</v>
      </c>
      <c r="M117" s="14" t="n"/>
      <c r="N117" s="6">
        <f>(F117+G117)/2</f>
        <v/>
      </c>
      <c r="O117" s="6">
        <f>N117+H117</f>
        <v/>
      </c>
      <c r="P117" s="16">
        <f>IF(I117=0,"—",(N117+H117/$B$2)/I117)</f>
        <v/>
      </c>
      <c r="Q117" s="17">
        <f>IF(AND(ISNUMBER(K117),N117&gt;0,K117&gt;N117),K117/N117,"")</f>
        <v/>
      </c>
      <c r="R117" s="18">
        <f>IF(AND(ISNUMBER(K117),K117&gt;N117),1-N117/K117,"")</f>
        <v/>
      </c>
      <c r="S117" s="7">
        <f>IF(ISNUMBER(M117),M117-23,"no cap")</f>
        <v/>
      </c>
      <c r="T117" s="8">
        <f>L117*12</f>
        <v/>
      </c>
      <c r="U117" s="5" t="inlineStr">
        <is>
          <t>AdultLab page listing (headed 'Summer 2026 Classes', running July-Oct. 24, 2026; nothing later posted as of Oct. 24): The Riley Method of Painting, Saturdays Sept. 5-Oct. 10, 2026, 1-4 pm, $279, 'Age 18+'; Slow Stitch, Saturdays Sept. 5-Oct. 10, 9 am-noon, $279; Metalsmithing $399; Intuitive Life Drawing (Tuesdays 1-4 pm) $279. Touchpoints = 6 sessions in one course. Hours: 18 hours a year (about 12 a month while a course runs), averaged to 1.5 a month. Spring 2027 price assumed similar (not yet posted). Season months: summer and fall 2026 terms observed; spring months (Feb-Apr) are an estimate. The AdultLab page says classes are 'designed for all adult learners (18+) and are offered in the Summer, Fall and Spring.' Re-checked 2026-10-24: metalsmithing page shows $399; the Oct. 17/24 single-session figure-drawing workshop shows $35.</t>
        </is>
      </c>
    </row>
    <row r="118">
      <c r="A118" s="5" t="inlineStr">
        <is>
          <t>blue-springs-chamber-leadership-blue-springs</t>
        </is>
      </c>
      <c r="B118" s="5" t="inlineStr">
        <is>
          <t>Blue Springs Chamber of Commerce</t>
        </is>
      </c>
      <c r="C118" t="inlineStr">
        <is>
          <t>Leadership Blue Springs</t>
        </is>
      </c>
      <c r="D118" t="inlineStr">
        <is>
          <t>Civic &amp; leadership</t>
        </is>
      </c>
      <c r="E118" t="inlineStr">
        <is>
          <t>verified</t>
        </is>
      </c>
      <c r="F118" s="13" t="n">
        <v>525</v>
      </c>
      <c r="G118" s="13" t="n">
        <v>625</v>
      </c>
      <c r="H118" s="13" t="n">
        <v>0</v>
      </c>
      <c r="I118" s="14" t="n">
        <v>10</v>
      </c>
      <c r="J118" s="14" t="n">
        <v>2</v>
      </c>
      <c r="K118" s="13" t="n"/>
      <c r="L118" s="15" t="n">
        <v>9</v>
      </c>
      <c r="M118" s="14" t="n"/>
      <c r="N118" s="6">
        <f>(F118+G118)/2</f>
        <v/>
      </c>
      <c r="O118" s="6">
        <f>N118+H118</f>
        <v/>
      </c>
      <c r="P118" s="16">
        <f>IF(I118=0,"—",(N118+H118/$B$2)/I118)</f>
        <v/>
      </c>
      <c r="Q118" s="17">
        <f>IF(AND(ISNUMBER(K118),N118&gt;0,K118&gt;N118),K118/N118,"")</f>
        <v/>
      </c>
      <c r="R118" s="18">
        <f>IF(AND(ISNUMBER(K118),K118&gt;N118),1-N118/K118,"")</f>
        <v/>
      </c>
      <c r="S118" s="7">
        <f>IF(ISNUMBER(M118),M118-23,"no cap")</f>
        <v/>
      </c>
      <c r="T118" s="8">
        <f>L118*12</f>
        <v/>
      </c>
      <c r="U118" s="5" t="inlineStr">
        <is>
          <t>Tuition verbatim: "Tuition for the 2026-2027 Leadership Blue Springs Program is $525 for members and $625 for non-members". Eligibility: "Anyone may apply or nominate an individual"; applicants should "demonstrate a commitment, motivation, and interest to service in Blue Springs and have the full support of the corporation or organization they represent." Attendance: one approved absence allowed. 2026 activity: 2026–27 class with Fall Festival duty on Thursday, September 17, 2026. Touchpoints = 9 sessions + August reception. join_window for 2027–28 is an assumption based on this year's July 15 deadline. Best for people who live in or near Blue Springs.</t>
        </is>
      </c>
    </row>
    <row r="119">
      <c r="A119" s="5" t="inlineStr">
        <is>
          <t>mocpa-kansas-city-chapter</t>
        </is>
      </c>
      <c r="B119" s="5" t="inlineStr">
        <is>
          <t>Missouri Society of CPAs (MOCPA)</t>
        </is>
      </c>
      <c r="C119" t="inlineStr">
        <is>
          <t>Kansas City Chapter (Associate membership)</t>
        </is>
      </c>
      <c r="D119" t="inlineStr">
        <is>
          <t>Professional &amp; industry</t>
        </is>
      </c>
      <c r="E119" t="inlineStr">
        <is>
          <t>verified</t>
        </is>
      </c>
      <c r="F119" s="13" t="n">
        <v>235</v>
      </c>
      <c r="G119" s="13" t="n">
        <v>235</v>
      </c>
      <c r="H119" s="13" t="n">
        <v>0</v>
      </c>
      <c r="I119" s="14" t="n">
        <v>4</v>
      </c>
      <c r="J119" s="14" t="n">
        <v>4</v>
      </c>
      <c r="K119" s="13" t="n"/>
      <c r="L119" s="15" t="n">
        <v>1.5</v>
      </c>
      <c r="M119" s="14" t="n"/>
      <c r="N119" s="6">
        <f>(F119+G119)/2</f>
        <v/>
      </c>
      <c r="O119" s="6">
        <f>N119+H119</f>
        <v/>
      </c>
      <c r="P119" s="16">
        <f>IF(I119=0,"—",(N119+H119/$B$2)/I119)</f>
        <v/>
      </c>
      <c r="Q119" s="17">
        <f>IF(AND(ISNUMBER(K119),N119&gt;0,K119&gt;N119),K119/N119,"")</f>
        <v/>
      </c>
      <c r="R119" s="18">
        <f>IF(AND(ISNUMBER(K119),K119&gt;N119),1-N119/K119,"")</f>
        <v/>
      </c>
      <c r="S119" s="7">
        <f>IF(ISNUMBER(M119),M119-23,"no cap")</f>
        <v/>
      </c>
      <c r="T119" s="8">
        <f>L119*12</f>
        <v/>
      </c>
      <c r="U119" s="5" t="inlineStr">
        <is>
          <t>Eligibility verbatim: Associate Member = 'Non-CPA who does not hold a CPA certificate/license in any state and is a professional employee at a CPA firm, or an accounting professional in corporate accounting, finance, or government'. No age cap. The awards page (https://www.mocpa.org/awards) lists an Outstanding Young Professional award but publishes no age limit, so no age is claimed for it. 2026 activity: KC chapter page lists events on Aug 12, Aug 13 (later cancelled), Sep 25 (St. Louis) and Oct 21, 2026. Touchpoints are an estimate: about 4 free chapter volunteer/social events a year from the 2026 listing; CPE is pay-per-course. Venues rotate around the metro (ScrapsKC, HappyBottoms at 303 W 79th St, Overland Park), so setting is metro-wide and the venue shown is one 2026 example. Firms often pay dues for staff; group/firm billing is not described on the join page.</t>
        </is>
      </c>
    </row>
    <row r="120">
      <c r="A120" s="5" t="inlineStr">
        <is>
          <t>kscpa-metro-chapter-spark</t>
        </is>
      </c>
      <c r="B120" s="5" t="inlineStr">
        <is>
          <t>Kansas Society of CPAs (KSCPA)</t>
        </is>
      </c>
      <c r="C120" t="inlineStr">
        <is>
          <t>Metro Chapter and SPARK Young Professionals Network</t>
        </is>
      </c>
      <c r="D120" t="inlineStr">
        <is>
          <t>Professional &amp; industry</t>
        </is>
      </c>
      <c r="E120" t="inlineStr">
        <is>
          <t>verified</t>
        </is>
      </c>
      <c r="F120" s="13" t="n">
        <v>20</v>
      </c>
      <c r="G120" s="13" t="n">
        <v>275</v>
      </c>
      <c r="H120" s="13" t="n">
        <v>0</v>
      </c>
      <c r="I120" s="14" t="n">
        <v>2</v>
      </c>
      <c r="J120" s="14" t="n">
        <v>4</v>
      </c>
      <c r="K120" s="13" t="n"/>
      <c r="L120" s="15" t="n">
        <v>1</v>
      </c>
      <c r="M120" s="14" t="n"/>
      <c r="N120" s="6">
        <f>(F120+G120)/2</f>
        <v/>
      </c>
      <c r="O120" s="6">
        <f>N120+H120</f>
        <v/>
      </c>
      <c r="P120" s="16">
        <f>IF(I120=0,"—",(N120+H120/$B$2)/I120)</f>
        <v/>
      </c>
      <c r="Q120" s="17">
        <f>IF(AND(ISNUMBER(K120),N120&gt;0,K120&gt;N120),K120/N120,"")</f>
        <v/>
      </c>
      <c r="R120" s="18">
        <f>IF(AND(ISNUMBER(K120),K120&gt;N120),1-N120/K120,"")</f>
        <v/>
      </c>
      <c r="S120" s="7">
        <f>IF(ISNUMBER(M120),M120-23,"no cap")</f>
        <v/>
      </c>
      <c r="T120" s="8">
        <f>L120*12</f>
        <v/>
      </c>
      <c r="U120" s="5" t="inlineStr">
        <is>
          <t>Package eligibility verbatim: Students/CPA Candidates $0 = 'Individuals without a CPA certificate or license but are taking accounting classes or are a CPA candidate'; Non-CPA Affiliate $255 = 'Individuals without a CPA certificate or license but are an employee of a public accounting firm'. Chapter memberships are optional per the rates page. No age cap. The Metro Chapter page does not state its counties; its officers' firms and the Oct 25, 2026 KC Current event (CPKC Stadium) indicate the Kansas City metro (assumption). No street address is published on the event page or the stadium site (Berkley Riverfront Park), so venue_address is left null; events rotate. Touchpoints estimated: Member Value Day plus about one SPARK gathering; other chapter events are pay-per-event. Best fit for staff who live in Kansas or plan to license in Kansas.</t>
        </is>
      </c>
    </row>
    <row r="121">
      <c r="A121" s="5" t="inlineStr">
        <is>
          <t>lees-summit-chamber-leadership-lees-summit</t>
        </is>
      </c>
      <c r="B121" s="5" t="inlineStr">
        <is>
          <t>Lee's Summit Chamber of Commerce</t>
        </is>
      </c>
      <c r="C121" t="inlineStr">
        <is>
          <t>Leadership Lee's Summit</t>
        </is>
      </c>
      <c r="D121" t="inlineStr">
        <is>
          <t>Civic &amp; leadership</t>
        </is>
      </c>
      <c r="E121" t="inlineStr">
        <is>
          <t>verified</t>
        </is>
      </c>
      <c r="F121" s="13" t="n">
        <v>950</v>
      </c>
      <c r="G121" s="13" t="n">
        <v>1200</v>
      </c>
      <c r="H121" s="13" t="n">
        <v>0</v>
      </c>
      <c r="I121" s="14" t="n">
        <v>11</v>
      </c>
      <c r="J121" s="14" t="n">
        <v>1</v>
      </c>
      <c r="K121" s="13" t="n"/>
      <c r="L121" s="15" t="n">
        <v>9</v>
      </c>
      <c r="M121" s="14" t="n"/>
      <c r="N121" s="6">
        <f>(F121+G121)/2</f>
        <v/>
      </c>
      <c r="O121" s="6">
        <f>N121+H121</f>
        <v/>
      </c>
      <c r="P121" s="16">
        <f>IF(I121=0,"—",(N121+H121/$B$2)/I121)</f>
        <v/>
      </c>
      <c r="Q121" s="17">
        <f>IF(AND(ISNUMBER(K121),N121&gt;0,K121&gt;N121),K121/N121,"")</f>
        <v/>
      </c>
      <c r="R121" s="18">
        <f>IF(AND(ISNUMBER(K121),K121&gt;N121),1-N121/K121,"")</f>
        <v/>
      </c>
      <c r="S121" s="7">
        <f>IF(ISNUMBER(M121),M121-23,"no cap")</f>
        <v/>
      </c>
      <c r="T121" s="8">
        <f>L121*12</f>
        <v/>
      </c>
      <c r="U121" s="5" t="inlineStr">
        <is>
          <t>Tuition verbatim: "Tuition to attend the program is $950 for Chamber members; $1,200 for non-members." Selection criteria verbatim: "Personal motivation, An interest in serving Lee's Summit, Potential or existing opportunities for advancement to top leadership positions, Willingness to commit time and energy to complete the program, and full support of the organization being represented." 2026–27 session dates: Sep 11, Oct 13, Nov 10, Dec 8 (2026), Jan 12, Feb 9, Mar 9, Apr 13, May 21 (2027), 8 am–4:30 pm; plus August welcome reception and May graduation = 11 touchpoints. Also required: attendance at one Chamber event and 8 hours of community service. Next application window not posted (assumption: summer 2027). Requirements also say "Must be 21 years of age or older" (age_min 21). The GrowthZone application form for the 2027 class now says "This form is no longer accepting responses", so join_url points to the program page.</t>
        </is>
      </c>
    </row>
    <row r="122">
      <c r="A122" s="5" t="inlineStr">
        <is>
          <t>kc-chamber-genkc</t>
        </is>
      </c>
      <c r="B122" s="5" t="inlineStr">
        <is>
          <t>Greater Kansas City Chamber of Commerce</t>
        </is>
      </c>
      <c r="C122" t="inlineStr">
        <is>
          <t>genKC</t>
        </is>
      </c>
      <c r="D122" t="inlineStr">
        <is>
          <t>Civic &amp; leadership</t>
        </is>
      </c>
      <c r="E122" t="inlineStr">
        <is>
          <t>estimated</t>
        </is>
      </c>
      <c r="F122" s="13" t="n">
        <v>80</v>
      </c>
      <c r="G122" s="13" t="n">
        <v>930</v>
      </c>
      <c r="H122" s="13" t="n">
        <v>0</v>
      </c>
      <c r="I122" s="14" t="n">
        <v>4</v>
      </c>
      <c r="J122" s="14" t="n">
        <v>4</v>
      </c>
      <c r="K122" s="13" t="n"/>
      <c r="L122" s="15" t="n">
        <v>1.5</v>
      </c>
      <c r="M122" s="14" t="n"/>
      <c r="N122" s="6">
        <f>(F122+G122)/2</f>
        <v/>
      </c>
      <c r="O122" s="6">
        <f>N122+H122</f>
        <v/>
      </c>
      <c r="P122" s="16">
        <f>IF(I122=0,"—",(N122+H122/$B$2)/I122)</f>
        <v/>
      </c>
      <c r="Q122" s="17">
        <f>IF(AND(ISNUMBER(K122),N122&gt;0,K122&gt;N122),K122/N122,"")</f>
        <v/>
      </c>
      <c r="R122" s="18">
        <f>IF(AND(ISNUMBER(K122),K122&gt;N122),1-N122/K122,"")</f>
        <v/>
      </c>
      <c r="S122" s="7">
        <f>IF(ISNUMBER(M122),M122-23,"no cap")</f>
        <v/>
      </c>
      <c r="T122" s="8">
        <f>L122*12</f>
        <v/>
      </c>
      <c r="U122" s="5" t="inlineStr">
        <is>
          <t>Your employer must be a KC Chamber member. Eligibility evidence: the genKC Access Scholarship text (September 28, 2026 newsletter) requires the participating organization to "be a current KC Chamber member or be willing to become a member if selected"; the Chamber's membership FAQ says it "does not have individual membership rates" and that "All employees of a member company may utilize their company's membership benefits", listing "Leadership Development programs (Centurions, genKC)" among benefits that "can be customized"; the genKC email form asks for your company. A basic Chamber membership "starts at $795" (for the employer). What an individual pays is estimated: $850 is the Chamber's stated value of one complimentary 2026–27 membership awarded through the new Access Scholarship (one award; applications were due October 16), not a published price list. The genKC page shows "Membership" and "Advanced Membership Sponsors" company tiers, consistent with employers buying memberships for staff (inference). The newsletters list one ticket price per event and do not say whether genKC members get in free or whether non-members may attend; ask when you contact the Chamber. Self-description: "Connecting Early Career Professionals in KC"; no age limit is stated. 2026 activity: GEN-ius KC Trivia Night, Thursday, April 30, 5:30–8:30 pm, The Gathering KC, 3126 Benton Blvd ($35, includes dinner and two drink tickets); Grow to genKC (for summer interns), July 15, H&amp;R Block headquarters ($5); KC Connections 2026, Thursday, August 20, 5:30–7:30 pm, Country Club Bank, 1 Ward Pkwy ("Tickets are just $5"); Pins &amp; Professionals, Thursday, September 24, 6–9 pm, Fowling Warehouse, 1020 W. 103rd St. ("Your $25 ticket includes pizza, drink tickets and access to 10 Fowling lanes"); Coffee &amp; Conversations 2026, Thursday, October 29, 7:30–10 am, Evergy, 1200 Main St. (price not in the newsletter; the event page sits behind a bot check and was not opened). Earlier: Banter &amp; Decanter, October 2, 2025, The Maverick KC ($175 per team of five); KC Connections, October 29, 2025; Jingle Mingle, December 11, 2025, The Maverick KC (bring at least $15 of food for Bishop Sullivan Center "In lieu of a cover charge"). Touchpoints (estimate): 4 included, the events whose published prices make up the cost range (trivia, KC Connections, Pins &amp; Professionals, Jingle Mingle); Grow to genKC is for interns and is not counted. Optional 4: Coffee &amp; Conversations (price not published, so not in the cost range), Banter &amp; Decanter, a Grow to CEO panel or Leadership Round Table and a service project (the genKC page lists the last three without 2026 dates). Hours: about 8 events a year of 2–3 hours, about 1.5 hours a month. Venues rotate (Crossroads, downtown, Plaza, south and east KCMO), so no single address and setting is metro-wide. Season months are the months with dated events in 2025–26. Corporate option: employers arrange genKC memberships through their Chamber membership; the Chamber's membership team is reached through the Get Started form on the Become a Member page. Fact-check 2026-10-25: all cited pages re-opened and every price, date, venue and quote confirmed; the Coffee &amp; Conversations registration page (growthzoneapp.com) still returns a Cloudflare challenge, and two web searches found no published genKC dues or Coffee &amp; Conversations price.</t>
        </is>
      </c>
    </row>
    <row r="123">
      <c r="A123" s="5" t="inlineStr">
        <is>
          <t>nejc-chamber-leadership-nejc</t>
        </is>
      </c>
      <c r="B123" s="5" t="inlineStr">
        <is>
          <t>Northeast Johnson County Chamber of Commerce</t>
        </is>
      </c>
      <c r="C123" t="inlineStr">
        <is>
          <t>Leadership NEJC</t>
        </is>
      </c>
      <c r="D123" t="inlineStr">
        <is>
          <t>Civic &amp; leadership</t>
        </is>
      </c>
      <c r="E123" t="inlineStr">
        <is>
          <t>verified</t>
        </is>
      </c>
      <c r="F123" s="13" t="n">
        <v>1200</v>
      </c>
      <c r="G123" s="13" t="n">
        <v>1600</v>
      </c>
      <c r="H123" s="13" t="n">
        <v>0</v>
      </c>
      <c r="I123" s="14" t="n">
        <v>10</v>
      </c>
      <c r="J123" s="14" t="n">
        <v>10</v>
      </c>
      <c r="K123" s="13" t="n"/>
      <c r="L123" s="15" t="n">
        <v>16</v>
      </c>
      <c r="M123" s="14" t="n"/>
      <c r="N123" s="6">
        <f>(F123+G123)/2</f>
        <v/>
      </c>
      <c r="O123" s="6">
        <f>N123+H123</f>
        <v/>
      </c>
      <c r="P123" s="16">
        <f>IF(I123=0,"—",(N123+H123/$B$2)/I123)</f>
        <v/>
      </c>
      <c r="Q123" s="17">
        <f>IF(AND(ISNUMBER(K123),N123&gt;0,K123&gt;N123),K123/N123,"")</f>
        <v/>
      </c>
      <c r="R123" s="18">
        <f>IF(AND(ISNUMBER(K123),K123&gt;N123),1-N123/K123,"")</f>
        <v/>
      </c>
      <c r="S123" s="7">
        <f>IF(ISNUMBER(M123),M123-23,"no cap")</f>
        <v/>
      </c>
      <c r="T123" s="8">
        <f>L123*12</f>
        <v/>
      </c>
      <c r="U123" s="5" t="inlineStr">
        <is>
          <t>Tuition verbatim: "NEJC MEMBERS NON-MEMBERS $1,200 $1,600"; the $1,200 rate needs a Chamber-member employer and the non-member rate is above the $1,500 ceiling (judgement call: kept because a tier under the ceiling exists). The FAQ on the same page says "tuition of $1,500 covers all program costs" (inconsistent with the table; the table is used). Who should apply: "Leadership is a trait, not a title and leaders exist at all levels"; open to anyone who lives, works or plays in NEJC. The application asks for a resume, a letter of recommendation and a sponsoring organization. Deadline verbatim: "The application deadline for Leadership NEJC 2027 is October 31, 2026." Sessions: "Most sessions will be held on Wednesdays", 8:00–8:30 am breakfast, optional social 4:30–5:30 pm; schedule published early December. The FAQ ("ten sessions between January and June") and the registration PDF ("January through June 2027") say January–June; the intro paragraph says January–May, so season_months covers January–June. 10 sessions = 10 touchpoints. 2026 activity: LNE Class of 2026 testimonials and 2027 registration open. Sessions rotate; address is the Chamber office as an anchor.</t>
        </is>
      </c>
    </row>
  </sheetData>
  <autoFilter ref="A4:U123"/>
  <dataValidations count="1">
    <dataValidation sqref="B2" showDropDown="0" showInputMessage="0" showErrorMessage="1" allowBlank="0" errorTitle="Years" error="Enter a whole number of years (1 or more)." type="whole" operator="greaterThanOrEqual">
      <formula1>1</formula1>
    </dataValidation>
  </dataValidation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H120"/>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40" customWidth="1" min="1" max="1"/>
    <col width="34" customWidth="1" min="2" max="2"/>
    <col width="28" customWidth="1" min="3" max="3"/>
    <col width="24" customWidth="1" min="4" max="4"/>
    <col width="10" customWidth="1" min="5" max="5"/>
    <col width="60" customWidth="1" min="6" max="6"/>
    <col width="80" customWidth="1" min="7" max="7"/>
    <col width="60" customWidth="1" min="8" max="8"/>
  </cols>
  <sheetData>
    <row r="1">
      <c r="A1" s="4" t="inlineStr">
        <is>
          <t>ID</t>
        </is>
      </c>
      <c r="B1" s="4" t="inlineStr">
        <is>
          <t>Organization</t>
        </is>
      </c>
      <c r="C1" s="4" t="inlineStr">
        <is>
          <t>Program</t>
        </is>
      </c>
      <c r="D1" s="4" t="inlineStr">
        <is>
          <t>Category</t>
        </is>
      </c>
      <c r="E1" s="4" t="inlineStr">
        <is>
          <t>Room rating (1-5)</t>
        </is>
      </c>
      <c r="F1" s="4" t="inlineStr">
        <is>
          <t>Who you'll meet</t>
        </is>
      </c>
      <c r="G1" s="4" t="inlineStr">
        <is>
          <t>Sponsors, board and firm presence</t>
        </is>
      </c>
      <c r="H1" s="4" t="inlineStr">
        <is>
          <t>Sponsor and board sources</t>
        </is>
      </c>
    </row>
    <row r="2">
      <c r="A2" s="5" t="inlineStr">
        <is>
          <t>big-brothers-big-sisters-kansas-city-be-a-big</t>
        </is>
      </c>
      <c r="B2" s="5" t="inlineStr">
        <is>
          <t>Big Brothers Big Sisters of Kansas City</t>
        </is>
      </c>
      <c r="C2" t="inlineStr">
        <is>
          <t>Be a Big (one-to-one mentoring)</t>
        </is>
      </c>
      <c r="D2" t="inlineStr">
        <is>
          <t>Community service &amp; philanthropy</t>
        </is>
      </c>
      <c r="E2" s="7" t="n">
        <v>2</v>
      </c>
      <c r="F2" s="5" t="inlineStr">
        <is>
          <t>Mostly you and your Little, their family and your match support specialist. Agency match activities and parties put you alongside other Bigs.</t>
        </is>
      </c>
      <c r="G2" s="5" t="inlineStr">
        <is>
          <t>The 2026 Board Handbook (https://www.bbbskc.org/wp-content/uploads/2026/04/Board-Handbook-2026_withoutbleeds.pdf) lists 2026 directors from Polsinelli, Burns &amp; McDonnell, Lockton, CBRE, Hallmark Cards, Hewlett Packard Enterprise, Boulevard Brewing, McCownGordon, J.E. Dunn, Saint Luke's Hospital, Aramark Sports &amp; Entertainment, Delta Dental of Kansas, Block Real Estate Services and KCNSC (Honeywell FM&amp;T), and a 2026 Big Impact Group of young professionals from firms including KPMG, Ernst &amp; Young, Forvis Mazars, Creative Planning, Lockton, HUB International, Burns &amp; McDonnell, Merrill Lynch, Gensler and Terracon. Impact sponsor and Big Corporate Club logos at https://www.bbbskc.org/partners/ include Turner, Barkley, IMA, RSM, Enterprise Bank &amp; Trust, Helzberg, Honeywell, Garmin, Zurich, UMB, Forvis, UBS, Mariner, Aramark, AdventHealth, Busey Bank, Stephens, Holladay, HUB and Philadelphia Insurance Companies.</t>
        </is>
      </c>
      <c r="H2" s="5" t="inlineStr">
        <is>
          <t>https://www.bbbskc.org/about/
https://www.bbbskc.org/partners/
https://www.bbbskc.org/wp-content/uploads/2026/04/Board-Handbook-2026_withoutbleeds.pdf</t>
        </is>
      </c>
    </row>
    <row r="3">
      <c r="A3" s="5" t="inlineStr">
        <is>
          <t>bikewalkkc-community-transportation-academy</t>
        </is>
      </c>
      <c r="B3" s="5" t="inlineStr">
        <is>
          <t>BikeWalkKC</t>
        </is>
      </c>
      <c r="C3" t="inlineStr">
        <is>
          <t>Community Transportation Academy</t>
        </is>
      </c>
      <c r="D3" t="inlineStr">
        <is>
          <t>Civic &amp; leadership</t>
        </is>
      </c>
      <c r="E3" s="7" t="n">
        <v>3</v>
      </c>
      <c r="F3" s="5" t="inlineStr">
        <is>
          <t>About 15 residents from across both states, chosen for a mix of backgrounds, plus guest speakers who plan, fund and build the region's streets and transit. Mixed ages; this is a learning cohort rather than a mixer.</t>
        </is>
      </c>
      <c r="G3" s="5" t="inlineStr">
        <is>
          <t>Program supported by the RE-AMP Network Administrative Fund of The Minneapolis Foundation (https://bikewalkkc.org/advocacy/academy/).</t>
        </is>
      </c>
      <c r="H3" s="5" t="inlineStr">
        <is>
          <t>https://bikewalkkc.org/advocacy/academy/</t>
        </is>
      </c>
    </row>
    <row r="4">
      <c r="A4" s="5" t="inlineStr">
        <is>
          <t>boys-girls-clubs-gkc-club-volunteer</t>
        </is>
      </c>
      <c r="B4" s="5" t="inlineStr">
        <is>
          <t>Boys &amp; Girls Clubs of Greater Kansas City</t>
        </is>
      </c>
      <c r="C4" t="inlineStr">
        <is>
          <t>Club volunteer (Book Buddies, tutoring, coaching)</t>
        </is>
      </c>
      <c r="D4" t="inlineStr">
        <is>
          <t>Education &amp; youth</t>
        </is>
      </c>
      <c r="E4" s="7" t="n">
        <v>2</v>
      </c>
      <c r="F4" s="5" t="inlineStr">
        <is>
          <t>Day to day you're with kids, club staff and other volunteers. The organization also runs an Emerging Leaders Council of young professionals and advisory boards of local business and civic leaders.</t>
        </is>
      </c>
      <c r="G4" s="5" t="inlineStr">
        <is>
          <t>2026 Corporate Board (https://www.bgc-gkc.org/about/board-of-directors) includes leaders from Heartland Coca-Cola, Dairy Farmers of America, Saint Luke's, Deloitte, Polsinelli, JE Dunn, AMC Entertainment, General Mills, Blue Cross and Blue Shield of KC, Evergy, FOX4, CommunityAmerica Credit Union, KC National Security Campus, McCownGordon, Ernst &amp; Young (immediate past chair), QTS, Kiewit, North American Savings Bank, Hallmark, Lockton, Children's Mercy, KPMG, Burns &amp; McDonnell, Stifel, Allstate, Terracon. Emerging Leaders Council (https://www.bgc-gkc.org/about/advisory-boards), chaired from UMB Bank: members from RPS Benefits by Design, McNichols Steel, Landmark National Bank, Appspace, Polsinelli, Hallmark, Lockton, RubinBrown, CrossFirst Bank, JE Dunn, DNV, Lument, The University of Kansas Health System, FCS Private Wealth Management. Events: Putts Fore Kids (Nov. 14, 2026), Kids Night Out (Apr. 17, 2027).</t>
        </is>
      </c>
      <c r="H4" s="5" t="inlineStr">
        <is>
          <t>https://www.bgc-gkc.org/about/advisory-boards
https://www.bgc-gkc.org/about/board-of-directors</t>
        </is>
      </c>
    </row>
    <row r="5">
      <c r="A5" s="5" t="inlineStr">
        <is>
          <t>catholic-charities-of-northeast-kansas-core-volunteers</t>
        </is>
      </c>
      <c r="B5" s="5" t="inlineStr">
        <is>
          <t>Catholic Charities of Northeast Kansas</t>
        </is>
      </c>
      <c r="C5" t="inlineStr">
        <is>
          <t>Core Volunteers</t>
        </is>
      </c>
      <c r="D5" t="inlineStr">
        <is>
          <t>Community service &amp; philanthropy</t>
        </is>
      </c>
      <c r="E5" s="7" t="n">
        <v>3</v>
      </c>
      <c r="F5" s="5" t="inlineStr">
        <is>
          <t>An all-ages cross-section: individuals plus family, church, school, civic and corporate groups (the agency reports over 9,000 volunteers last year). You work beside people of every age and background; it's a service room, not a mixer.</t>
        </is>
      </c>
      <c r="G5" s="5" t="n"/>
      <c r="H5" s="5" t="inlineStr">
        <is>
          <t>https://catholiccharitiesks.org/volunteer/</t>
        </is>
      </c>
    </row>
    <row r="6">
      <c r="A6" s="5" t="inlineStr">
        <is>
          <t>childrens-mercy-adult-volunteer</t>
        </is>
      </c>
      <c r="B6" s="5" t="inlineStr">
        <is>
          <t>Children's Mercy Kansas City</t>
        </is>
      </c>
      <c r="C6" t="inlineStr">
        <is>
          <t>Adult hospital volunteer program</t>
        </is>
      </c>
      <c r="D6" t="inlineStr">
        <is>
          <t>Community service &amp; philanthropy</t>
        </is>
      </c>
      <c r="E6" s="7" t="n">
        <v>2</v>
      </c>
      <c r="F6" s="5" t="inlineStr">
        <is>
          <t>Patients' families, hospital staff and a volunteer corps that spans college students to retirees. Mostly service time, not mingling.</t>
        </is>
      </c>
      <c r="G6" s="5" t="n"/>
      <c r="H6" s="5" t="inlineStr">
        <is>
          <t>https://www.childrensmercy.org/ways-to-give/volunteer-at-the-hospital/adult-volunteer/</t>
        </is>
      </c>
    </row>
    <row r="7">
      <c r="A7" s="5" t="inlineStr">
        <is>
          <t>church-of-the-resurrection-serve-saturdays</t>
        </is>
      </c>
      <c r="B7" s="5" t="inlineStr">
        <is>
          <t>Church of the Resurrection</t>
        </is>
      </c>
      <c r="C7" t="inlineStr">
        <is>
          <t>Serve Saturdays</t>
        </is>
      </c>
      <c r="D7" t="inlineStr">
        <is>
          <t>Community service &amp; philanthropy</t>
        </is>
      </c>
      <c r="E7" s="7" t="n">
        <v>3</v>
      </c>
      <c r="F7" s="5" t="inlineStr">
        <is>
          <t>Church members and guests of every age (the page invites you to bring family, a small group or a friend) working beside staff of the partner agency that hosts each project. A friendly, mixed room.</t>
        </is>
      </c>
      <c r="G7" s="5" t="n"/>
      <c r="H7" s="5" t="inlineStr">
        <is>
          <t>https://resurrection.church/serve-saturday/</t>
        </is>
      </c>
    </row>
    <row r="8">
      <c r="A8" s="5" t="inlineStr">
        <is>
          <t>city-union-mission-volunteers</t>
        </is>
      </c>
      <c r="B8" s="5" t="inlineStr">
        <is>
          <t>City Union Mission</t>
        </is>
      </c>
      <c r="C8" t="inlineStr">
        <is>
          <t>Volunteer program</t>
        </is>
      </c>
      <c r="D8" t="inlineStr">
        <is>
          <t>Community service &amp; philanthropy</t>
        </is>
      </c>
      <c r="E8" s="7" t="n">
        <v>3</v>
      </c>
      <c r="F8" s="5" t="inlineStr">
        <is>
          <t>Individuals of all ages plus church, youth and corporate groups (the portal posts group, church-drive and youth-group roles), alongside Mission staff and the guests it serves. A mixed, service-first room.</t>
        </is>
      </c>
      <c r="G8" s="5" t="inlineStr">
        <is>
          <t>Corporate community partners listed at https://cityunionmission.org/ways-to-help/corporate-community-partners/ include Country Club Bank, Seaboard Foods, Sioux Chief Manufacturing, Leath and Sons, MEI Total Elevator Solutions, Midwest Financial Partners, Harner Agency and Aspen Products.</t>
        </is>
      </c>
      <c r="H8" s="5" t="inlineStr">
        <is>
          <t>https://cityunionmission.org/ways-to-help/corporate-community-partners/</t>
        </is>
      </c>
    </row>
    <row r="9">
      <c r="A9" s="5" t="inlineStr">
        <is>
          <t>deep-roots-kc-discover-native-gardening</t>
        </is>
      </c>
      <c r="B9" s="5" t="inlineStr">
        <is>
          <t>Deep Roots KC</t>
        </is>
      </c>
      <c r="C9" t="inlineStr">
        <is>
          <t>Discover Native Gardening sessions</t>
        </is>
      </c>
      <c r="D9" t="inlineStr">
        <is>
          <t>Animals &amp; nature</t>
        </is>
      </c>
      <c r="E9" s="7" t="n">
        <v>3</v>
      </c>
      <c r="F9" s="5" t="inlineStr">
        <is>
          <t>Home gardeners and native-plant enthusiasts of every experience level, led by the nonprofit's naturalist and horticulture staff. A real mix of ages and backgrounds; this is a hands-in-the-dirt learning crowd, not a mixer.</t>
        </is>
      </c>
      <c r="G9" s="5" t="n"/>
      <c r="H9" s="5" t="inlineStr">
        <is>
          <t>https://deeproots.org/get-involved/
https://deeproots.org/about/</t>
        </is>
      </c>
    </row>
    <row r="10">
      <c r="A10" s="5" t="inlineStr">
        <is>
          <t>folly-theater-volunteer-ushers</t>
        </is>
      </c>
      <c r="B10" s="5" t="inlineStr">
        <is>
          <t>Folly Theater</t>
        </is>
      </c>
      <c r="C10" t="inlineStr">
        <is>
          <t>Volunteer ushers</t>
        </is>
      </c>
      <c r="D10" t="inlineStr">
        <is>
          <t>Performing arts</t>
        </is>
      </c>
      <c r="E10" s="7" t="n">
        <v>2</v>
      </c>
      <c r="F10" s="5" t="inlineStr">
        <is>
          <t>A friendly volunteer team of mixed ages, many long-time regulars, plus theater staff. Peers more than leaders, but you see a different crowd every night.</t>
        </is>
      </c>
      <c r="G10" s="5" t="inlineStr">
        <is>
          <t>Organizational donors for July 2023–June 2024 (https://follytheater.org/sponsors-donors/) include Lockton Companies, Spencer Fane LLP, Kissick Construction, Commerce Bank (as trustee), PNC Bank, Stinson LLP, UMB Financial, PGAV Architects, Children's Mercy, Evergy, McCownGordon Construction, Black &amp; Veatch, CBIZ MHM, Arthur J. Gallagher, Bank of America, Ameriprise and T-Mobile. Board listed at https://follytheater.org/about/staff-and-board/.</t>
        </is>
      </c>
      <c r="H10" s="5" t="inlineStr">
        <is>
          <t>https://follytheater.org/donations/volunteer-at-the-folly/
https://follytheater.org/sponsors-donors/
https://follytheater.org/about/staff-and-board/</t>
        </is>
      </c>
    </row>
    <row r="11">
      <c r="A11" s="5" t="inlineStr">
        <is>
          <t>girls-on-the-run-kc-volunteer-coach</t>
        </is>
      </c>
      <c r="B11" s="5" t="inlineStr">
        <is>
          <t>Girls on the Run of Greater Kansas City</t>
        </is>
      </c>
      <c r="C11" t="inlineStr">
        <is>
          <t>Volunteer Coach</t>
        </is>
      </c>
      <c r="D11" t="inlineStr">
        <is>
          <t>Education &amp; youth</t>
        </is>
      </c>
      <c r="E11" s="7" t="n">
        <v>2</v>
      </c>
      <c r="F11" s="5" t="inlineStr">
        <is>
          <t>You'll work with two or three co-coaches (other adult volunteers, some tied to the school or site, some community coaches like you), the girls' parents and school staff. Mostly peers and parents rather than senior leaders.</t>
        </is>
      </c>
      <c r="G11" s="5" t="inlineStr">
        <is>
          <t>Sponsors and partners shown on https://www.gotrkc.org/: Blue KC, Ozark Ready Mix, First Business Bank, Armor, Garmin, Hallmark, Hy-Vee Arena, The Hershey Company, adidas, Gamma Phi Beta, KC TeenTix. Board page (https://www.gotrkc.org/people) lists names and board offices but no employers.</t>
        </is>
      </c>
      <c r="H11" s="5" t="inlineStr">
        <is>
          <t>https://www.gotrkc.org/coach
https://www.gotrkc.org/
https://www.gotrkc.org/:
https://www.gotrkc.org/people</t>
        </is>
      </c>
    </row>
    <row r="12">
      <c r="A12" s="5" t="inlineStr">
        <is>
          <t>habitat-for-humanity-kansas-city-volunteer-builds</t>
        </is>
      </c>
      <c r="B12" s="5" t="inlineStr">
        <is>
          <t>Habitat for Humanity of Kansas City</t>
        </is>
      </c>
      <c r="C12" t="inlineStr">
        <is>
          <t>Construction and ReStore volunteer shifts</t>
        </is>
      </c>
      <c r="D12" t="inlineStr">
        <is>
          <t>Community service &amp; philanthropy</t>
        </is>
      </c>
      <c r="E12" s="7" t="n">
        <v>2</v>
      </c>
      <c r="F12" s="5" t="inlineStr">
        <is>
          <t>Build crews mix corporate and church teams, retirees, future homeowners and solo volunteers of every age, led by Habitat site supervisors. Mostly peers with some mid-career team captains.</t>
        </is>
      </c>
      <c r="G12" s="5" t="inlineStr">
        <is>
          <t>Board page lists names and officer roles only, no employers (https://habitatkc.org/habitat-for-humanity-kansas-city-staff/). Corporate and faith-group sponsored team builds start at $2,500 and run through https://habitatkc.org/group-volunteering-opportunities-in-kansas-city/.</t>
        </is>
      </c>
      <c r="H12" s="5" t="inlineStr">
        <is>
          <t>https://habitatkc.org/group-volunteering-opportunities-in-kansas-city/
https://habitatkc.org/habitat-for-humanity-kansas-city-staff/</t>
        </is>
      </c>
    </row>
    <row r="13">
      <c r="A13" s="5" t="inlineStr">
        <is>
          <t>harvesters-volunteer-engagement-center</t>
        </is>
      </c>
      <c r="B13" s="5" t="inlineStr">
        <is>
          <t>Harvesters - The Community Food Network</t>
        </is>
      </c>
      <c r="C13" t="inlineStr">
        <is>
          <t>Volunteer Engagement Center (sort &amp; repack shifts)</t>
        </is>
      </c>
      <c r="D13" t="inlineStr">
        <is>
          <t>Community service &amp; philanthropy</t>
        </is>
      </c>
      <c r="E13" s="7" t="n">
        <v>2</v>
      </c>
      <c r="F13" s="5" t="inlineStr">
        <is>
          <t>A cross-section on the warehouse floor: corporate teams, church and school groups, retirees and solo volunteers. Mostly your peers and families; staff leaders run each shift.</t>
        </is>
      </c>
      <c r="G13" s="5" t="inlineStr">
        <is>
          <t>Board officers and directors come from Shook, Hardy &amp; Bacon (chair), Dairy Farmers of America, Bank of America, Meta, the Kansas City Chiefs (treasurer), Associated Wholesale Grocers, U.S. Bank, Blue Cross and Blue Shield of Kansas City, American Century, University Health, KCTV5 and Envista Credit Union (https://www.harvesters.org/about-harvesters/who-we-are/our-board-of-directors). Groups of six or more book through a group request form.</t>
        </is>
      </c>
      <c r="H13" s="5" t="inlineStr">
        <is>
          <t>https://www.harvesters.org/how-to-help/volunteer/volunteer-opportunities
https://www.harvesters.org/about-harvesters/who-we-are/our-board-of-directors</t>
        </is>
      </c>
    </row>
    <row r="14">
      <c r="A14" s="5" t="inlineStr">
        <is>
          <t>heart-of-america-shakespeare-festival-volunteers</t>
        </is>
      </c>
      <c r="B14" s="5" t="inlineStr">
        <is>
          <t>Heart of America Shakespeare Festival</t>
        </is>
      </c>
      <c r="C14" t="inlineStr">
        <is>
          <t>Festival volunteers</t>
        </is>
      </c>
      <c r="D14" t="inlineStr">
        <is>
          <t>Performing arts</t>
        </is>
      </c>
      <c r="E14" s="7" t="n">
        <v>2</v>
      </c>
      <c r="F14" s="5" t="inlineStr">
        <is>
          <t>Other volunteers of all ages, company volunteer groups and festival staff, with thousands of picnicking theatergoers on the hill.</t>
        </is>
      </c>
      <c r="G14" s="5" t="inlineStr">
        <is>
          <t>2026 major sponsors (https://kcshakes.org/donate/supporters/) are mostly foundations: Muriel McBrien Kauffman Family Foundation, Missouri Arts Council, Shirley and Barnett Helzberg Foundation, a UMB Bank-trusteed foundation, William T. Kemper Foundation, Sosland Foundation, McMeel Family Foundation; corporate givers include Hallmark Corporate Foundation and HMX Live / Harvest Productions. Company groups can claim a volunteer night and wear company shirts (recognized from the stage).</t>
        </is>
      </c>
      <c r="H14" s="5" t="inlineStr">
        <is>
          <t>https://kcshakes.org/join/volunteers/
https://kcshakes.org/donate/supporters/</t>
        </is>
      </c>
    </row>
    <row r="15">
      <c r="A15" s="5" t="inlineStr">
        <is>
          <t>heartland-conservation-alliance-stewardship-workdays</t>
        </is>
      </c>
      <c r="B15" s="5" t="inlineStr">
        <is>
          <t>Heartland Conservation Alliance</t>
        </is>
      </c>
      <c r="C15" t="inlineStr">
        <is>
          <t>Stewardship volunteer workdays</t>
        </is>
      </c>
      <c r="D15" t="inlineStr">
        <is>
          <t>Animals &amp; nature</t>
        </is>
      </c>
      <c r="E15" s="7" t="n">
        <v>2</v>
      </c>
      <c r="F15" s="5" t="inlineStr">
        <is>
          <t>Neighbors and nature lovers from around the Blue River watershed, led by the alliance's land stewards and partner nonprofits.</t>
        </is>
      </c>
      <c r="G15" s="5" t="n"/>
      <c r="H15" s="5" t="inlineStr">
        <is>
          <t>https://www.heartlandconservationalliance.org/calendar/</t>
        </is>
      </c>
    </row>
    <row r="16">
      <c r="A16" s="5" t="inlineStr">
        <is>
          <t>humane-society-greater-kc-volunteer</t>
        </is>
      </c>
      <c r="B16" s="5" t="inlineStr">
        <is>
          <t>Humane Society of Greater Kansas City</t>
        </is>
      </c>
      <c r="C16" t="inlineStr">
        <is>
          <t>Shelter volunteer</t>
        </is>
      </c>
      <c r="D16" t="inlineStr">
        <is>
          <t>Animals &amp; nature</t>
        </is>
      </c>
      <c r="E16" s="7" t="n">
        <v>2</v>
      </c>
      <c r="F16" s="5" t="inlineStr">
        <is>
          <t>Fellow volunteers and the shelter's staff. Low-key and hands-on; you will mostly be with the animals.</t>
        </is>
      </c>
      <c r="G16" s="5" t="n"/>
      <c r="H16" s="5" t="inlineStr">
        <is>
          <t>https://hsgkc.org/volunteer-foster/</t>
        </is>
      </c>
    </row>
    <row r="17">
      <c r="A17" s="5" t="inlineStr">
        <is>
          <t>jackson-county-casa-volunteer-advocate</t>
        </is>
      </c>
      <c r="B17" s="5" t="inlineStr">
        <is>
          <t>Jackson County CASA</t>
        </is>
      </c>
      <c r="C17" t="inlineStr">
        <is>
          <t>CASA Volunteer Advocate</t>
        </is>
      </c>
      <c r="D17" t="inlineStr">
        <is>
          <t>Education &amp; youth</t>
        </is>
      </c>
      <c r="E17" s="7" t="n">
        <v>3</v>
      </c>
      <c r="F17" s="5" t="inlineStr">
        <is>
          <t>Fellow advocates include working professionals, business owners, parents and retirees, and more than half work full-time jobs. Your case puts you in rooms with attorneys, caseworkers, school staff and family court judges.</t>
        </is>
      </c>
      <c r="G17" s="5" t="inlineStr">
        <is>
          <t>Board (https://casakc.org/who-we-are/board-of-directors.html): chair from Asurion; officers from Made in KC, Lathrop GPM (secretary), Rockhurst High School (treasurer), Aeromed Group (past chair); members from Black &amp; Veatch, William Jewell College, FairWave Coffee Collective, City of Kansas City, Truity Credit Union, Burns &amp; McDonnell and a 16th Circuit Court of Jackson County judge. Fundraisers listed on the site: Chiefs Charity Game, Light of Hope Breakfast, A Night of Hope.</t>
        </is>
      </c>
      <c r="H17" s="5" t="inlineStr">
        <is>
          <t>https://casakc.org/volunteer/volunteer-faq.html
https://casakc.org/who-we-are/board-of-directors.html</t>
        </is>
      </c>
    </row>
    <row r="18">
      <c r="A18" s="5" t="inlineStr">
        <is>
          <t>jcc-greater-kc-white-theatre-volunteers</t>
        </is>
      </c>
      <c r="B18" s="5" t="inlineStr">
        <is>
          <t>Jewish Community Center of Greater Kansas City (The J)</t>
        </is>
      </c>
      <c r="C18" t="inlineStr">
        <is>
          <t>White Theatre ushers, backstage crew and open auditions</t>
        </is>
      </c>
      <c r="D18" t="inlineStr">
        <is>
          <t>Performing arts</t>
        </is>
      </c>
      <c r="E18" s="7" t="n">
        <v>2</v>
      </c>
      <c r="F18" s="5" t="inlineStr">
        <is>
          <t>Fellow volunteers and the audiences of a busy community theater, plus local actors, directors and designers who range from first-timers to seasoned professionals. A mix of ages; mostly peers rather than senior leaders.</t>
        </is>
      </c>
      <c r="G18" s="5" t="inlineStr">
        <is>
          <t>Sponsors of A Chorus Line (Nov 2026) listed at https://www.thejkc.org/events/2026/11/theatre-landing/07/a-chorus-line/ include OakStar Bank, the Jewish Federation of Greater Kansas City and the Richard J. Stern Foundation for the Arts, alongside family funds. Board of directors listed at https://www.thejkc.org/board-of-directors/ (names only, no employers).</t>
        </is>
      </c>
      <c r="H18" s="5" t="inlineStr">
        <is>
          <t>https://www.thejkc.org/auditions/
https://www.thejkc.org/board-of-directors/
https://www.thejkc.org/events/2026/11/theatre-landing/07/a-chorus-line/</t>
        </is>
      </c>
    </row>
    <row r="19">
      <c r="A19" s="5" t="inlineStr">
        <is>
          <t>jewish-federation-of-greater-kansas-city-young-adults-division</t>
        </is>
      </c>
      <c r="B19" s="5" t="inlineStr">
        <is>
          <t>Jewish Federation of Greater Kansas City</t>
        </is>
      </c>
      <c r="C19" t="inlineStr">
        <is>
          <t>Young Adults Division (YAD)</t>
        </is>
      </c>
      <c r="D19" t="inlineStr">
        <is>
          <t>Affinity &amp; identity networks</t>
        </is>
      </c>
      <c r="E19" s="7" t="n">
        <v>2</v>
      </c>
      <c r="F19" s="5" t="inlineStr">
        <is>
          <t>Jewish young adults from 21 to 45: early-career professionals, grad students, people new to KC and young couples, plus the volunteer committee that plans events. Mostly peers, with some mid-career members toward the top of the age range.</t>
        </is>
      </c>
      <c r="G19" s="5" t="n"/>
      <c r="H19" s="5" t="inlineStr">
        <is>
          <t>https://jewishkansascity.org/yad/committee
https://jewishkansascity.org/yad</t>
        </is>
      </c>
    </row>
    <row r="20">
      <c r="A20" s="5" t="inlineStr">
        <is>
          <t>kc-pet-project-volunteer</t>
        </is>
      </c>
      <c r="B20" s="5" t="inlineStr">
        <is>
          <t>KC Pet Project</t>
        </is>
      </c>
      <c r="C20" t="inlineStr">
        <is>
          <t>Ongoing shelter volunteer</t>
        </is>
      </c>
      <c r="D20" t="inlineStr">
        <is>
          <t>Animals &amp; nature</t>
        </is>
      </c>
      <c r="E20" s="7" t="n">
        <v>2</v>
      </c>
      <c r="F20" s="5" t="inlineStr">
        <is>
          <t>Fellow volunteers from a corps of more than 3,500, working beside shelter staff. Hands-on and casual rather than a mixer.</t>
        </is>
      </c>
      <c r="G20" s="5" t="inlineStr">
        <is>
          <t>Patio Party 2026 sponsor logos (https://kcpetproject.org/annual-events/patio-party/) include Boulevard Brewing Co., J. Rieger, Heartland Coca-Cola, PetSuites of America, Transcend Wealth Management, Prime Chemical Solutions and Fountain City Ice. KCPP also sells event and adoption sponsorships (https://kcpetproject.org/donate/event-sponsorships/).</t>
        </is>
      </c>
      <c r="H20" s="5" t="inlineStr">
        <is>
          <t>https://kcpetproject.org/volunteer/about-the-program/
https://kcpetproject.org/annual-events/patio-party/
https://kcpetproject.org/donate/event-sponsorships/</t>
        </is>
      </c>
    </row>
    <row r="21">
      <c r="A21" s="5" t="inlineStr">
        <is>
          <t>kc-shepherds-center-volunteers</t>
        </is>
      </c>
      <c r="B21" s="5" t="inlineStr">
        <is>
          <t>KC Shepherd's Center</t>
        </is>
      </c>
      <c r="C21" t="inlineStr">
        <is>
          <t>Volunteers (Phone Pals, Meals on Wheels drivers, KC Rakes)</t>
        </is>
      </c>
      <c r="D21" t="inlineStr">
        <is>
          <t>Community service &amp; philanthropy</t>
        </is>
      </c>
      <c r="E21" s="7" t="n">
        <v>3</v>
      </c>
      <c r="F21" s="5" t="inlineStr">
        <is>
          <t>More than 500 volunteers a year, many of them older adults themselves, plus company, church, school and scout teams on KC Rakes days; the board mixes civic volunteers, physicians, a gerontologist, an attorney, a publisher and a city council member.</t>
        </is>
      </c>
      <c r="G21" s="5" t="inlineStr">
        <is>
          <t>Board affiliations (https://kcshepherdscenter.org/about/board-of-directors.html): West Central Missouri Community Action Agency, Mazuma Credit Union (retired CEO), FAA (retired), Be on Track Consulting, Saint Luke's Health System, WrightsHands Consulting, City of Kansas City, Missouri (Mayor Pro Tem), Shook, Hardy &amp; Bacon, Ingram's Magazine. Supporters listed site-wide (https://kcshepherdscenter.org/about/mission.html): Stanley J. Bushman Supporting Foundation, Oasis Senior Advisors, Luminary Hospice, Pickett, Chaney &amp; McMullen LLP, Speas Memorial Trust (Bank of America, trustee), Health Forward Foundation, Hulston Family Foundation, McGee Foundation, Oppenstein.</t>
        </is>
      </c>
      <c r="H21" s="5" t="inlineStr">
        <is>
          <t>https://kcshepherdscenter.org/about/mission.html
https://kcshepherdscenter.org/programs-and-services/kcsc-rakes.html
https://kcshepherdscenter.org/about/board-of-directors.html</t>
        </is>
      </c>
    </row>
    <row r="22">
      <c r="A22" s="5" t="inlineStr">
        <is>
          <t>ku-alumni-greater-kansas-city-network</t>
        </is>
      </c>
      <c r="B22" s="5" t="inlineStr">
        <is>
          <t>KU Alumni (University of Kansas Alumni Association)</t>
        </is>
      </c>
      <c r="C22" t="inlineStr">
        <is>
          <t>Greater Kansas City Network and KU Young Alumni Network</t>
        </is>
      </c>
      <c r="D22" t="inlineStr">
        <is>
          <t>Alumni networks</t>
        </is>
      </c>
      <c r="E22" s="7" t="n">
        <v>3</v>
      </c>
      <c r="F22" s="5" t="inlineStr">
        <is>
          <t>Jayhawks of every era: recent grads at the happy hour, families and longtime alumni at KU Kickoff, and established KC alumni leaders at the spring gala, with KU coaches and administrators on hand.</t>
        </is>
      </c>
      <c r="G22" s="5" t="inlineStr">
        <is>
          <t>KU Kickoff at Corinth Square is presented by Central Bank (https://kualumni.org/ku-kickoff-at-corinth-square/); Rock Chalk Forever is presented by Truity Credit Union, with Central Bank presenting photo opportunities (https://kualumni.org/rock-chalk-forever/, https://www.rockchalkforever.org/).</t>
        </is>
      </c>
      <c r="H22" s="5" t="inlineStr">
        <is>
          <t>https://kualumni.org/networks-groups/greater-kansas-city-area-alumni-network/
https://kualumni.org/ku-kickoff-at-corinth-square/
https://kualumni.org/rock-chalk-forever/
https://www.rockchalkforever.org/</t>
        </is>
      </c>
    </row>
    <row r="23">
      <c r="A23" s="5" t="inlineStr">
        <is>
          <t>kcpd-citizens-police-academy</t>
        </is>
      </c>
      <c r="B23" s="5" t="inlineStr">
        <is>
          <t>Kansas City Missouri Police Department</t>
        </is>
      </c>
      <c r="C23" t="inlineStr">
        <is>
          <t>Citizens Police Academy</t>
        </is>
      </c>
      <c r="D23" t="inlineStr">
        <is>
          <t>Civic &amp; leadership</t>
        </is>
      </c>
      <c r="E23" s="7" t="n">
        <v>3</v>
      </c>
      <c r="F23" s="5" t="inlineStr">
        <is>
          <t>Adults of all ages who live or work in Kansas City, Missouri, taught by experienced officers and instructors from patrol, investigations and specialist units, with frank Q&amp;A built into each session.</t>
        </is>
      </c>
      <c r="G23" s="5" t="n"/>
      <c r="H23" s="5" t="inlineStr">
        <is>
          <t>https://kcpolice.org/community/citizens-police-academy/</t>
        </is>
      </c>
    </row>
    <row r="24">
      <c r="A24" s="5" t="inlineStr">
        <is>
          <t>kc-parks-ambassadors</t>
        </is>
      </c>
      <c r="B24" s="5" t="inlineStr">
        <is>
          <t>Kansas City Parks &amp; Recreation</t>
        </is>
      </c>
      <c r="C24" t="inlineStr">
        <is>
          <t>KC Parks Ambassadors</t>
        </is>
      </c>
      <c r="D24" t="inlineStr">
        <is>
          <t>Animals &amp; nature</t>
        </is>
      </c>
      <c r="E24" s="7" t="n">
        <v>2</v>
      </c>
      <c r="F24" s="5" t="inlineStr">
        <is>
          <t>Neighbors and park regulars who care for their local parks, working with KC Parks volunteer staff. Standing monthly cleanups mean you get to know the same crew.</t>
        </is>
      </c>
      <c r="G24" s="5" t="n"/>
      <c r="H24" s="5" t="inlineStr">
        <is>
          <t>https://kcparks.org/volunteering-with-kc-parks/</t>
        </is>
      </c>
    </row>
    <row r="25">
      <c r="A25" s="5" t="inlineStr">
        <is>
          <t>kansas-city-public-library-rise-english-tutor</t>
        </is>
      </c>
      <c r="B25" s="5" t="inlineStr">
        <is>
          <t>Kansas City Public Library</t>
        </is>
      </c>
      <c r="C25" t="inlineStr">
        <is>
          <t>RISE English tutor (Refugee &amp; Immigrant Services &amp; Empowerment)</t>
        </is>
      </c>
      <c r="D25" t="inlineStr">
        <is>
          <t>Education &amp; youth</t>
        </is>
      </c>
      <c r="E25" s="7" t="n">
        <v>2</v>
      </c>
      <c r="F25" s="5" t="inlineStr">
        <is>
          <t>You'll work with adult learners from dozens of countries, library staff and fellow volunteer tutors of all ages. A grassroots neighborhood room rather than a leadership one.</t>
        </is>
      </c>
      <c r="G25" s="5" t="n"/>
      <c r="H25" s="5" t="inlineStr">
        <is>
          <t>https://kclibrary.org/volunteer/rise</t>
        </is>
      </c>
    </row>
    <row r="26">
      <c r="A26" s="5" t="inlineStr">
        <is>
          <t>kcrep-volunteer-ushers</t>
        </is>
      </c>
      <c r="B26" s="5" t="inlineStr">
        <is>
          <t>Kansas City Repertory Theatre (KCRep)</t>
        </is>
      </c>
      <c r="C26" t="inlineStr">
        <is>
          <t>Volunteer ushers</t>
        </is>
      </c>
      <c r="D26" t="inlineStr">
        <is>
          <t>Performing arts</t>
        </is>
      </c>
      <c r="E26" s="7" t="n">
        <v>2</v>
      </c>
      <c r="F26" s="5" t="inlineStr">
        <is>
          <t>Fellow volunteer ushers of all ages, theater staff and a broad theatergoing crowd. Mostly peers and regulars rather than leaders.</t>
        </is>
      </c>
      <c r="G26" s="5" t="inlineStr">
        <is>
          <t>Board of about 30 directors plus officers and distinguished directors, listed by name only (no employers) at https://kcrep.org/board-of-directors/. Corporate partnership tiers run from Performance Partner ($5,000–$15,000) to Global Leadership Partner ($150,000) at https://kcrep.org/corporate-sponsorship/; the site footer thanks '2026/27 underwriters' (logos not readable).</t>
        </is>
      </c>
      <c r="H26" s="5" t="inlineStr">
        <is>
          <t>https://kcrep.org/volunteer/
https://kcrep.org/corporate-sponsorship/
https://kcrep.org/board-of-directors/</t>
        </is>
      </c>
    </row>
    <row r="27">
      <c r="A27" s="5" t="inlineStr">
        <is>
          <t>kansas-city-wind-symphony</t>
        </is>
      </c>
      <c r="B27" s="5" t="inlineStr">
        <is>
          <t>Kansas City Wind Symphony</t>
        </is>
      </c>
      <c r="D27" t="inlineStr">
        <is>
          <t>Performing arts</t>
        </is>
      </c>
      <c r="E27" s="7" t="n">
        <v>3</v>
      </c>
      <c r="F27" s="5" t="inlineStr">
        <is>
          <t>Professional and accomplished amateur wind and percussion players from across the metro, of many ages and careers, selected by audition.</t>
        </is>
      </c>
      <c r="G27" s="5" t="n"/>
      <c r="H27" s="5" t="inlineStr">
        <is>
          <t>https://kcwindsymphony.com/about/</t>
        </is>
      </c>
    </row>
    <row r="28">
      <c r="A28" s="5" t="inlineStr">
        <is>
          <t>kansas-city-zoo-docents</t>
        </is>
      </c>
      <c r="B28" s="5" t="inlineStr">
        <is>
          <t>Kansas City Zoo &amp; Aquarium</t>
        </is>
      </c>
      <c r="C28" t="inlineStr">
        <is>
          <t>Zoo Docents</t>
        </is>
      </c>
      <c r="D28" t="inlineStr">
        <is>
          <t>Animals &amp; nature</t>
        </is>
      </c>
      <c r="E28" s="7" t="n">
        <v>3</v>
      </c>
      <c r="F28" s="5" t="inlineStr">
        <is>
          <t>Fellow docents in the zoo's longest-running volunteer program, plus the education staff who train them. Expect a mix of ages and backgrounds.</t>
        </is>
      </c>
      <c r="G28" s="5" t="inlineStr">
        <is>
          <t>Board of directors (https://www.kansascityzoo.org/about/board-of-directors) lists members' employers: Ford Motor Company (chair), PwC (treasurer), Chinquapin Trust Company/Hallmark (secretary), Husch Blackwell, Constellation Energy, REACTOR Design, Black &amp; Veatch, Metropolitan Community College, Essig Family McDonald's, Dixon Family Foundation, Evergy, LINC, Carthage Commercial Real Estate, JE Dunn Construction, UMB Bank, Burns &amp; McDonnell, Lockton, Children's Mercy, plus KC Parks and City of KC representatives. Corporate sponsor logos (https://www.kansascityzoo.org/support-us/corporate-sponsors) include Variety, CPKC, Scheels, UMKC, Primrose Schools, Ottawa University and Spark by Hilton (names read from logo filenames).</t>
        </is>
      </c>
      <c r="H28" s="5" t="inlineStr">
        <is>
          <t>https://www.kansascityzoo.org/support-us/volunteers
https://www.kansascityzoo.org/about/board-of-directors
https://www.kansascityzoo.org/support-us/corporate-sponsors</t>
        </is>
      </c>
    </row>
    <row r="29">
      <c r="A29" s="5" t="inlineStr">
        <is>
          <t>kauffman-center-volunteer-program</t>
        </is>
      </c>
      <c r="B29" s="5" t="inlineStr">
        <is>
          <t>Kauffman Center for the Performing Arts</t>
        </is>
      </c>
      <c r="C29" t="inlineStr">
        <is>
          <t>Volunteer Program (usher corps)</t>
        </is>
      </c>
      <c r="D29" t="inlineStr">
        <is>
          <t>Performing arts</t>
        </is>
      </c>
      <c r="E29" s="7" t="n">
        <v>2</v>
      </c>
      <c r="F29" s="5" t="inlineStr">
        <is>
          <t>A close-knit corps of about 500 volunteers, over half of them with five-plus years of service, plus Kauffman Center staff. Mostly peers in the corps, with patrons of every age passing through.</t>
        </is>
      </c>
      <c r="G29" s="5" t="inlineStr">
        <is>
          <t>Corporate sponsors visible on the Center's own pages: PNC (PNC Grow Up Great Gallery, https://www.kauffmancenter.org/corporate-sponsorships/) and Saint Luke's (2025–26 blog posts on a free organ concert and Survivor Seat recognition, https://kauffmancenter.org/topics/volunteers). Nine-member board listed by name only at https://www.kauffmancenter.org/board-staff/. Corporate sponsorship packages pitch reach to '400,000 patrons yearly'.</t>
        </is>
      </c>
      <c r="H29" s="5" t="inlineStr">
        <is>
          <t>https://kcstudio.org/kauffman-center-volunteer-program/
https://www.kauffmancenter.org/corporate-sponsorships/
https://www.kauffmancenter.org/board-staff/
https://kauffmancenter.org/topics/volunteers</t>
        </is>
      </c>
    </row>
    <row r="30">
      <c r="A30" s="5" t="inlineStr">
        <is>
          <t>kemper-museum-engagement-volunteer</t>
        </is>
      </c>
      <c r="B30" s="5" t="inlineStr">
        <is>
          <t>Kemper Museum of Contemporary Art</t>
        </is>
      </c>
      <c r="C30" t="inlineStr">
        <is>
          <t>Museum Engagement Volunteer</t>
        </is>
      </c>
      <c r="D30" t="inlineStr">
        <is>
          <t>Visual arts &amp; museums</t>
        </is>
      </c>
      <c r="E30" s="7" t="n">
        <v>3</v>
      </c>
      <c r="F30" s="5" t="inlineStr">
        <is>
          <t>Fellow volunteers and docents, museum educators, and the artists and arts-minded visitors who come to talks and openings.</t>
        </is>
      </c>
      <c r="G30" s="5" t="inlineStr">
        <is>
          <t>2025 Board of Trustees listed at https://annualreport.kemperart.org/2025-museum-leadership (chair, co-chair and Kemper family emerita members; employers mostly not published).</t>
        </is>
      </c>
      <c r="H30" s="5" t="inlineStr">
        <is>
          <t>https://www.kemperart.org/volunteer
https://annualreport.kemperart.org/2025-museum-leadership</t>
        </is>
      </c>
    </row>
    <row r="31">
      <c r="A31" s="5" t="inlineStr">
        <is>
          <t>lead-to-read-kc-reading-mentor</t>
        </is>
      </c>
      <c r="B31" s="5" t="inlineStr">
        <is>
          <t>Lead to Read KC</t>
        </is>
      </c>
      <c r="C31" t="inlineStr">
        <is>
          <t>Reading Mentor</t>
        </is>
      </c>
      <c r="D31" t="inlineStr">
        <is>
          <t>Education &amp; youth</t>
        </is>
      </c>
      <c r="E31" s="7" t="n">
        <v>2</v>
      </c>
      <c r="F31" s="5" t="inlineStr">
        <is>
          <t>Mostly you, your student and the classroom teacher, plus other lunchtime mentors: working adults of all ages, many of whom come as coworker teams. The organization also has an associate board of young professionals.</t>
        </is>
      </c>
      <c r="G31" s="5" t="inlineStr">
        <is>
          <t>Board (https://leadtoreadkc.org/about/team/board/): executive committee from Freedom Interiors (chair), UMB Bank (vice chair), Burns &amp; McDonnell (treasurer/secretary), TGP Investments, Lockton Companies, Arnold &amp; Associates; members from First Insurance Funding, KC Public Schools, Polsinelli, Edward Jones, Hallmark, HNTB, American Century Investments, University of Central Missouri. Associate board (young professionals) members from UMB Bank, BarkleyOKRP, Lockton, Burns &amp; McDonnell, American Century Investments, Hallmark, Enterprise Bank &amp; Trust, Commerce Bank, WellSky, Newkirk Novak, Davis Elen Advertising. Key supporters (https://leadtoreadkc.org/support/supporters/): Burns &amp; McDonnell, Kiewit, Kansas City Royals Foundation, Hallmark, Blue Cross Blue Shield of Kansas City, J.E. Dunn Construction, Country Club Bank, Commerce Bank, Evergy, Polsinelli, Creative Planning Foundation, Sporting KC. Onspring is quoted as sending employee mentors.</t>
        </is>
      </c>
      <c r="H31" s="5" t="inlineStr">
        <is>
          <t>https://leadtoreadkc.org/about/team/board/
https://leadtoreadkc.org/support/supporters/</t>
        </is>
      </c>
    </row>
    <row r="32">
      <c r="A32" s="5" t="inlineStr">
        <is>
          <t>minddrive-mentors</t>
        </is>
      </c>
      <c r="B32" s="5" t="inlineStr">
        <is>
          <t>MINDDRIVE</t>
        </is>
      </c>
      <c r="C32" t="inlineStr">
        <is>
          <t>Volunteer mentors (after-school automotive, welding and drone programs)</t>
        </is>
      </c>
      <c r="D32" t="inlineStr">
        <is>
          <t>Education &amp; youth</t>
        </is>
      </c>
      <c r="E32" s="7" t="n">
        <v>2</v>
      </c>
      <c r="F32" s="5" t="inlineStr">
        <is>
          <t>High school students, MINDDRIVE staff and volunteer mentors from the community, many of whom join to learn the skills themselves. A hands-on, mixed-age crew rather than a senior-leader crowd.</t>
        </is>
      </c>
      <c r="G32" s="5" t="n"/>
      <c r="H32" s="5" t="inlineStr">
        <is>
          <t>https://minddrive.org/becomeamentor/</t>
        </is>
      </c>
    </row>
    <row r="33">
      <c r="A33" s="5" t="inlineStr">
        <is>
          <t>missouri-state-kansas-city-alumni-chapter</t>
        </is>
      </c>
      <c r="B33" s="5" t="inlineStr">
        <is>
          <t>Missouri State University Alumni Association</t>
        </is>
      </c>
      <c r="C33" t="inlineStr">
        <is>
          <t>Kansas City Alumni Chapter</t>
        </is>
      </c>
      <c r="D33" t="inlineStr">
        <is>
          <t>Alumni networks</t>
        </is>
      </c>
      <c r="E33" s="7" t="n">
        <v>3</v>
      </c>
      <c r="F33" s="5" t="inlineStr">
        <is>
          <t>Missouri State alumni and families of all ages and chapter leaders; bigger gatherings bring university leaders such as the president, athletics director and new head football coach.</t>
        </is>
      </c>
      <c r="G33" s="5" t="n"/>
      <c r="H33" s="5" t="inlineStr">
        <is>
          <t>https://api.calendar.moderncampus.net/pubcalendar/08f621d1-8bbb-4440-94b2-ea47fcc17091/rss?url=https%3A%2F%2Fcalendar.missouristate.edu%2F&amp;hash=true&amp;tag=Kansas+City+Alumni&amp;tag=Alumni+Association&amp;start=2026-01-01</t>
        </is>
      </c>
    </row>
    <row r="34">
      <c r="A34" s="5" t="inlineStr">
        <is>
          <t>mizzou-alumni-kansas-city-chapter</t>
        </is>
      </c>
      <c r="B34" s="5" t="inlineStr">
        <is>
          <t>Mizzou Alumni Association (University of Missouri)</t>
        </is>
      </c>
      <c r="C34" t="inlineStr">
        <is>
          <t>Kansas City Chapter</t>
        </is>
      </c>
      <c r="D34" t="inlineStr">
        <is>
          <t>Alumni networks</t>
        </is>
      </c>
      <c r="E34" s="7" t="n">
        <v>3</v>
      </c>
      <c r="F34" s="5" t="inlineStr">
        <is>
          <t>Mizzou grads, fans and parents of every age from a local alumni base of about 31,600; kickoff and pre-game events are family-friendly and draw university spirit squads.</t>
        </is>
      </c>
      <c r="G34" s="5" t="n"/>
      <c r="H34" s="5" t="inlineStr">
        <is>
          <t>https://www.mizzou.com/s/1002/alumni/19/interior.aspx?sid=1002&amp;gid=1001&amp;sitebuilder=1&amp;pgid=10212</t>
        </is>
      </c>
    </row>
    <row r="35">
      <c r="A35" s="5" t="inlineStr">
        <is>
          <t>national-wwi-museum-volunteers</t>
        </is>
      </c>
      <c r="B35" s="5" t="inlineStr">
        <is>
          <t>National WWI Museum and Memorial</t>
        </is>
      </c>
      <c r="C35" t="inlineStr">
        <is>
          <t>Volunteer program</t>
        </is>
      </c>
      <c r="D35" t="inlineStr">
        <is>
          <t>Visual arts &amp; museums</t>
        </is>
      </c>
      <c r="E35" s="7" t="n">
        <v>3</v>
      </c>
      <c r="F35" s="5" t="inlineStr">
        <is>
          <t>One of the city's biggest volunteer corps (500+ a year, plus a youth program), working with museum staff and big community-event crowds.</t>
        </is>
      </c>
      <c r="G35" s="5" t="n"/>
      <c r="H35" s="5" t="inlineStr">
        <is>
          <t>https://theworldwar.org/support/volunteer</t>
        </is>
      </c>
    </row>
    <row r="36">
      <c r="A36" s="5" t="inlineStr">
        <is>
          <t>oklahoma-state-alumni-kansas-city-chapter</t>
        </is>
      </c>
      <c r="B36" s="5" t="inlineStr">
        <is>
          <t>OSU Alumni Association (Oklahoma State University)</t>
        </is>
      </c>
      <c r="C36" t="inlineStr">
        <is>
          <t>Kansas City Chapter</t>
        </is>
      </c>
      <c r="D36" t="inlineStr">
        <is>
          <t>Alumni networks</t>
        </is>
      </c>
      <c r="E36" s="7" t="n">
        <v>3</v>
      </c>
      <c r="F36" s="5" t="inlineStr">
        <is>
          <t>Oklahoma State grads and Cowboy fans of all ages, from recent grads to longtime alumni. It's a small, regular crowd, about ten on a typical game day and more when the team is winning.</t>
        </is>
      </c>
      <c r="G36" s="5" t="n"/>
      <c r="H36" s="5" t="inlineStr">
        <is>
          <t>https://roundtable.io/sports/ncaa/oklahoma-state/news/a-small-version-of-boone-pickens-stadium-oklahoma-state-fans-find-a-home-in-kansas-city</t>
        </is>
      </c>
    </row>
    <row r="37">
      <c r="A37" s="5" t="inlineStr">
        <is>
          <t>operation-breakthrough-makercity-tutor</t>
        </is>
      </c>
      <c r="B37" s="5" t="inlineStr">
        <is>
          <t>Operation Breakthrough</t>
        </is>
      </c>
      <c r="C37" t="inlineStr">
        <is>
          <t>MakerCity tutor and STEM club volunteer</t>
        </is>
      </c>
      <c r="D37" t="inlineStr">
        <is>
          <t>Education &amp; youth</t>
        </is>
      </c>
      <c r="E37" s="7" t="n">
        <v>2</v>
      </c>
      <c r="F37" s="5" t="inlineStr">
        <is>
          <t>You'll be with kids, teachers, center staff and fellow volunteers, including company volunteer groups. The board is made up of senior local executives, but you won't see them day to day.</t>
        </is>
      </c>
      <c r="G37" s="5" t="inlineStr">
        <is>
          <t>2026 board (https://operationbreakthrough.org/about/board-of-directors): chair from Fike Corporation, vice chair from Evergy, secretary from Commerce Bank; members from Black &amp; Veatch, Burns &amp; McDonnell, Ruby Jean's Juicery, Netsmart, CEO Coaching International, Children's Mercy, University Health, Cargill, Garmin, Kansas City Chiefs, Shook Hardy &amp; Bacon, KC National Security Campus, University of Kansas Health System, MMG Real Estate Advisors. Corporate partnership story with Black &amp; Veatch posted March 10, 2026.</t>
        </is>
      </c>
      <c r="H37" s="5" t="inlineStr">
        <is>
          <t>https://operationbreakthrough.org/about/board-of-directors</t>
        </is>
      </c>
    </row>
    <row r="38">
      <c r="A38" s="5" t="inlineStr">
        <is>
          <t>project-cure-kansas-city-warehouse-volunteers</t>
        </is>
      </c>
      <c r="B38" s="5" t="inlineStr">
        <is>
          <t>Project C.U.R.E.</t>
        </is>
      </c>
      <c r="C38" t="inlineStr">
        <is>
          <t>Kansas City warehouse volunteers (C.U.R.E. Corps)</t>
        </is>
      </c>
      <c r="D38" t="inlineStr">
        <is>
          <t>Community service &amp; philanthropy</t>
        </is>
      </c>
      <c r="E38" s="7" t="n">
        <v>3</v>
      </c>
      <c r="F38" s="5" t="inlineStr">
        <is>
          <t>Project C.U.R.E. says its volunteers include doctors and nurses, young professionals, business professionals, retirees and club members; the Kansas City Young Professionals Board counts nurses, analysts, healthcare administrators and health students.</t>
        </is>
      </c>
      <c r="G38" s="5" t="n"/>
      <c r="H38" s="5" t="inlineStr">
        <is>
          <t>https://projectcure.org/volunteer-individual/
https://projectcure.org/kansas-city-young-professionals-celebrate-friendsgiving/</t>
        </is>
      </c>
    </row>
    <row r="39">
      <c r="A39" s="5" t="inlineStr">
        <is>
          <t>scouting-america-heart-of-america-merit-badge-counselor</t>
        </is>
      </c>
      <c r="B39" s="5" t="inlineStr">
        <is>
          <t>Scouting America, Heart of America Council</t>
        </is>
      </c>
      <c r="C39" t="inlineStr">
        <is>
          <t>Merit Badge Counselor</t>
        </is>
      </c>
      <c r="D39" t="inlineStr">
        <is>
          <t>Education &amp; youth</t>
        </is>
      </c>
      <c r="E39" s="7" t="n">
        <v>2</v>
      </c>
      <c r="F39" s="5" t="inlineStr">
        <is>
          <t>You'll meet Scouts and their parents, troop leaders and district volunteers, a mix of ages, many of them longtime volunteers.</t>
        </is>
      </c>
      <c r="G39" s="5" t="n"/>
      <c r="H39" s="5" t="inlineStr">
        <is>
          <t>https://www.hoac-bsa.org/about-us</t>
        </is>
      </c>
    </row>
    <row r="40">
      <c r="A40" s="5" t="inlineStr">
        <is>
          <t>shawnee-chamber-shawnee-young-professionals</t>
        </is>
      </c>
      <c r="B40" s="5" t="inlineStr">
        <is>
          <t>Shawnee Chamber of Commerce</t>
        </is>
      </c>
      <c r="C40" t="inlineStr">
        <is>
          <t>Shawnee Young Professionals</t>
        </is>
      </c>
      <c r="D40" t="inlineStr">
        <is>
          <t>Civic &amp; leadership</t>
        </is>
      </c>
      <c r="E40" s="7" t="n">
        <v>2</v>
      </c>
      <c r="F40" s="5" t="inlineStr">
        <is>
          <t>Mostly people in their 20s and 30s working in banking, financial advice, healthcare, local government, museums and restaurants around Shawnee, plus Chamber staff and event speakers.</t>
        </is>
      </c>
      <c r="G40" s="5" t="inlineStr">
        <is>
          <t>2026 SYP committee members' employers (https://www.shawneekschamber.com/shawnee-young-professionals/): Nerman Museum of Contemporary Art, Your Wellness Connection, Asset Management Group, Argenta, Cedarhurst Senior Living of Shawnee, Paulo and Bill Restaurant, INTRUST Bank, Edward Jones, Shawnee Chamber, City of Shawnee. January 2027 event presented by Hy-Vee (https://www.shawneekschamber.com/wp-content/uploads/sites/203/2026/10/Website-Slider-Graphics-600-x-1100-px-2-1-1024x559.jpg).</t>
        </is>
      </c>
      <c r="H40" s="5" t="inlineStr">
        <is>
          <t>https://www.shawneekschamber.com/shawnee-young-professionals/
https://www.shawneekschamber.com/wp-content/uploads/sites/203/2026/10/Website-Slider-Graphics-600-x-1100-px-2-1-1024x559.jpg</t>
        </is>
      </c>
    </row>
    <row r="41">
      <c r="A41" s="5" t="inlineStr">
        <is>
          <t>synergy-services-volunteer-program</t>
        </is>
      </c>
      <c r="B41" s="5" t="inlineStr">
        <is>
          <t>Synergy Services</t>
        </is>
      </c>
      <c r="C41" t="inlineStr">
        <is>
          <t>Volunteer program (shelters, youth and family programs, events)</t>
        </is>
      </c>
      <c r="D41" t="inlineStr">
        <is>
          <t>Community service &amp; philanthropy</t>
        </is>
      </c>
      <c r="E41" s="7" t="n">
        <v>2</v>
      </c>
      <c r="F41" s="5" t="inlineStr">
        <is>
          <t>Individuals, families and corporate and community groups volunteering beside agency staff; a separate Resiliency Board of local professionals volunteers, plans events and is mentored by the board of directors.</t>
        </is>
      </c>
      <c r="G41" s="5" t="inlineStr">
        <is>
          <t>Board of directors employers (https://www.synergyservices.org/about-us/leadership/): Vision Source Eyecare, UMB Bank, CBIZ MHM / Mayer Hoffman McCann, Argosy Casino &amp; Hotel, Polsinelli (retired), Bank of Labor, Positively Cass, Collins Fowler LLC, American Century Investments, Stinson LLP, QuikTrip Corporation, Vintage Market Days Kansas City, Kansas City Missouri Police Department, WBT Strategy Consulting, Park University. Resiliency Board: Hollis + Miller Architects, Mazuma Credit Union, Olsson, T-Mobile, Port KC, University Health, Enterprise Bank, Arvest Bank. Stand Up for Synergy (Nov 7, 2026) is held at Argosy Casino &amp; Hotel.</t>
        </is>
      </c>
      <c r="H41" s="5" t="inlineStr">
        <is>
          <t>https://www.synergyservices.org/blog/get-involved-in-kansas-city/
https://www.synergyservices.org/about-us/leadership/</t>
        </is>
      </c>
    </row>
    <row r="42">
      <c r="A42" s="5" t="inlineStr">
        <is>
          <t>te-deum-volunteer-committees-ushers</t>
        </is>
      </c>
      <c r="B42" s="5" t="inlineStr">
        <is>
          <t>Te Deum</t>
        </is>
      </c>
      <c r="C42" t="inlineStr">
        <is>
          <t>Volunteer committees and concert ushers</t>
        </is>
      </c>
      <c r="D42" t="inlineStr">
        <is>
          <t>Performing arts</t>
        </is>
      </c>
      <c r="E42" s="7" t="n">
        <v>3</v>
      </c>
      <c r="F42" s="5" t="inlineStr">
        <is>
          <t>Committee volunteers work alongside Te Deum's board, advisory board, staff and artistic director, and concerts draw a dedicated classical-music audience. A real mix of ages and careers.</t>
        </is>
      </c>
      <c r="G42" s="5" t="n"/>
      <c r="H42" s="5" t="inlineStr">
        <is>
          <t>https://te-deum.org/board/
https://te-deum.org/volunteer/</t>
        </is>
      </c>
    </row>
    <row r="43">
      <c r="A43" s="5" t="inlineStr">
        <is>
          <t>barn-players-community-theatre</t>
        </is>
      </c>
      <c r="B43" s="5" t="inlineStr">
        <is>
          <t>The Barn Players</t>
        </is>
      </c>
      <c r="C43" t="inlineStr">
        <is>
          <t>Open auditions and volunteer crew</t>
        </is>
      </c>
      <c r="D43" t="inlineStr">
        <is>
          <t>Performing arts</t>
        </is>
      </c>
      <c r="E43" s="7" t="n">
        <v>2</v>
      </c>
      <c r="F43" s="5" t="inlineStr">
        <is>
          <t>Community-theater people of every age and day job, newcomers and seasoned performers, plus the directors and designers who volunteer their craft.</t>
        </is>
      </c>
      <c r="G43" s="5" t="inlineStr">
        <is>
          <t>Sponsorship and program-ad packages listed on https://www.thebarnplayers.org/support; no board or sponsor names gathered.</t>
        </is>
      </c>
      <c r="H43" s="5" t="inlineStr">
        <is>
          <t>https://www.thebarnplayers.org/support</t>
        </is>
      </c>
    </row>
    <row r="44">
      <c r="A44" s="5" t="inlineStr">
        <is>
          <t>nelson-atkins-museum-guides</t>
        </is>
      </c>
      <c r="B44" s="5" t="inlineStr">
        <is>
          <t>The Nelson-Atkins Museum of Art</t>
        </is>
      </c>
      <c r="C44" t="inlineStr">
        <is>
          <t>Museum Guide volunteers</t>
        </is>
      </c>
      <c r="D44" t="inlineStr">
        <is>
          <t>Visual arts &amp; museums</t>
        </is>
      </c>
      <c r="E44" s="7" t="n">
        <v>3</v>
      </c>
      <c r="F44" s="5" t="inlineStr">
        <is>
          <t>A trained volunteer cohort working beside museum educators and staff, with visitors of every age.</t>
        </is>
      </c>
      <c r="G44" s="5" t="n"/>
      <c r="H44" s="5" t="inlineStr">
        <is>
          <t>https://nelson-atkins.org/get-involved/</t>
        </is>
      </c>
    </row>
    <row r="45">
      <c r="A45" s="5" t="inlineStr">
        <is>
          <t>umkc-alumni-association-gold</t>
        </is>
      </c>
      <c r="B45" s="5" t="inlineStr">
        <is>
          <t>UMKC Alumni Association</t>
        </is>
      </c>
      <c r="C45" t="inlineStr">
        <is>
          <t>Graduates of the Last Decade (GOLD)</t>
        </is>
      </c>
      <c r="D45" t="inlineStr">
        <is>
          <t>Alumni networks</t>
        </is>
      </c>
      <c r="E45" s="7" t="n">
        <v>2</v>
      </c>
      <c r="F45" s="5" t="inlineStr">
        <is>
          <t>Mostly UMKC graduates from the past ten years plus current students, with alumni-board members and university staff involved; events are open to any alumni.</t>
        </is>
      </c>
      <c r="G45" s="5" t="n"/>
      <c r="H45" s="5" t="inlineStr">
        <is>
          <t>https://www.umkcalumni.com/s/1236/23/interior.aspx?sid=1236&amp;gid=1&amp;pgid=4421</t>
        </is>
      </c>
    </row>
    <row r="46">
      <c r="A46" s="5" t="inlineStr">
        <is>
          <t>uplift-organization-street-outreach-routes</t>
        </is>
      </c>
      <c r="B46" s="5" t="inlineStr">
        <is>
          <t>Uplift Organization</t>
        </is>
      </c>
      <c r="C46" t="inlineStr">
        <is>
          <t>Street outreach routes</t>
        </is>
      </c>
      <c r="D46" t="inlineStr">
        <is>
          <t>Community service &amp; philanthropy</t>
        </is>
      </c>
      <c r="E46" s="7" t="n">
        <v>2</v>
      </c>
      <c r="F46" s="5" t="inlineStr">
        <is>
          <t>Small van crews of volunteers of every age, from families to retirees, led by veteran Route Leaders. The organization runs with no paid staff.</t>
        </is>
      </c>
      <c r="G46" s="5" t="inlineStr">
        <is>
          <t>Board includes NBKC Bank (chair, president and CEO), Outcomes, QTS Data Centers, Burns &amp; McDonnell, Villa Vertex / WANRack and Eden Village of KC (https://uplift.org/about/).</t>
        </is>
      </c>
      <c r="H46" s="5" t="inlineStr">
        <is>
          <t>https://uplift.org/about/</t>
        </is>
      </c>
    </row>
    <row r="47">
      <c r="A47" s="5" t="inlineStr">
        <is>
          <t>womens-employment-network-career-volunteers</t>
        </is>
      </c>
      <c r="B47" s="5" t="inlineStr">
        <is>
          <t>Women's Employment Network (OneKC for Women)</t>
        </is>
      </c>
      <c r="C47" t="inlineStr">
        <is>
          <t>Career volunteers (resume review, mock interviews, workshops)</t>
        </is>
      </c>
      <c r="D47" t="inlineStr">
        <is>
          <t>Community service &amp; philanthropy</t>
        </is>
      </c>
      <c r="E47" s="7" t="n">
        <v>3</v>
      </c>
      <c r="F47" s="5" t="inlineStr">
        <is>
          <t>You work with WEN staff and with women entering or re-entering the workforce, alongside other working professionals, HR and hiring people and corporate volunteer groups; the board is drawn from KC banking, law, architecture, engineering and media.</t>
        </is>
      </c>
      <c r="G47" s="5" t="inlineStr">
        <is>
          <t>Board of directors employers (https://kcwen.org/about-us/our-team): BRR Architecture (chair), Axiom Law, US Federal Properties, Legacy Infrastructure Group, Patterson Family Foundation, Oracle, Black &amp; Veatch, The Collins Network, UMB Financial Corporation, Goering and Granatino P.A., Equity Bank, Veracity Consulting, Hallmark, Stinson LLP, Pinnacle Staffing / TouchNet, Commerce Trust, Kansas City Business Journal, Carson Group (past chair). Corporate options: WEN Works office tours, group resume review and mock interviewing, training-session sponsorships (https://kcwen.org/give-help/volunteer).</t>
        </is>
      </c>
      <c r="H47" s="5" t="inlineStr">
        <is>
          <t>https://kcwen.org/give-help/volunteer
https://kcwen.org/about-us/our-team</t>
        </is>
      </c>
    </row>
    <row r="48">
      <c r="A48" s="5" t="inlineStr">
        <is>
          <t>wornall-majors-house-museums-docents</t>
        </is>
      </c>
      <c r="B48" s="5" t="inlineStr">
        <is>
          <t>Wornall/Majors House Museums</t>
        </is>
      </c>
      <c r="C48" t="inlineStr">
        <is>
          <t>Docent and event volunteers</t>
        </is>
      </c>
      <c r="D48" t="inlineStr">
        <is>
          <t>Visual arts &amp; museums</t>
        </is>
      </c>
      <c r="E48" s="7" t="n">
        <v>3</v>
      </c>
      <c r="F48" s="5" t="inlineStr">
        <is>
          <t>History-minded volunteers, including teen junior docents, alongside museum staff and event guests.</t>
        </is>
      </c>
      <c r="G48" s="5" t="n"/>
      <c r="H48" s="5" t="inlineStr">
        <is>
          <t>https://wornallmajors.org/volunteer-with-wmhm/</t>
        </is>
      </c>
    </row>
    <row r="49">
      <c r="A49" s="5" t="inlineStr">
        <is>
          <t>restart-kitchen-meal-service</t>
        </is>
      </c>
      <c r="B49" s="5" t="inlineStr">
        <is>
          <t>reStart Inc.</t>
        </is>
      </c>
      <c r="C49" t="inlineStr">
        <is>
          <t>Kitchen and meal-service volunteers</t>
        </is>
      </c>
      <c r="D49" t="inlineStr">
        <is>
          <t>Community service &amp; philanthropy</t>
        </is>
      </c>
      <c r="E49" s="7" t="n">
        <v>2</v>
      </c>
      <c r="F49" s="5" t="inlineStr">
        <is>
          <t>Shelter staff, residents, and a rotating mix of volunteers from churches, companies and the neighborhood. Mostly peers and staff.</t>
        </is>
      </c>
      <c r="G49" s="5" t="inlineStr">
        <is>
          <t>Board officers and directors come from JE Dunn (chair), Growing Futures Early Education, Evergy, RubinBrown (treasurer), Blue Cross Blue Shield of Kansas City, UMKC, Honeywell, Lathrop GPM, the University of Kansas Medical Center, Forvis Mazars, Pendleton Arts Block, Cornerstones of Care and Hallmark (https://www.restartinc.org/restart-leadership). Groups book through volunteer@restartinc.org.</t>
        </is>
      </c>
      <c r="H49" s="5" t="inlineStr">
        <is>
          <t>https://www.restartinc.org/support-volunteer
https://www.restartinc.org/restart-leadership</t>
        </is>
      </c>
    </row>
    <row r="50">
      <c r="A50" s="5" t="inlineStr">
        <is>
          <t>kansas-city-running-club-membership</t>
        </is>
      </c>
      <c r="B50" s="5" t="inlineStr">
        <is>
          <t>Kansas City Running Club</t>
        </is>
      </c>
      <c r="C50" t="inlineStr">
        <is>
          <t>Basic membership</t>
        </is>
      </c>
      <c r="D50" t="inlineStr">
        <is>
          <t>Sports &amp; recreation</t>
        </is>
      </c>
      <c r="E50" s="7" t="n">
        <v>3</v>
      </c>
      <c r="F50" s="5" t="inlineStr">
        <is>
          <t>Adult runners of every age and pace, from beginners in the starter classes to longtime racers; a volunteer board runs the club, and the board members show up at runs and races.</t>
        </is>
      </c>
      <c r="G50" s="5" t="n"/>
      <c r="H50" s="5" t="inlineStr">
        <is>
          <t>https://runsignup.com/MemberOrg/KansasCityTrackClub/Page/BoardMembers</t>
        </is>
      </c>
    </row>
    <row r="51">
      <c r="A51" s="5" t="inlineStr">
        <is>
          <t>major-taylor-cycling-club-kansas-city</t>
        </is>
      </c>
      <c r="B51" s="5" t="inlineStr">
        <is>
          <t>Major Taylor Cycling Club of Kansas City</t>
        </is>
      </c>
      <c r="C51" t="inlineStr">
        <is>
          <t>Club membership and Monday group rides</t>
        </is>
      </c>
      <c r="D51" t="inlineStr">
        <is>
          <t>Sports &amp; recreation</t>
        </is>
      </c>
      <c r="E51" s="7" t="n">
        <v>2</v>
      </c>
      <c r="F51" s="5" t="inlineStr">
        <is>
          <t>Riders of all abilities; a club member interviewed by a local bike-advocacy group calls it 'one of the most welcoming and diverse organized rides in Kansas City' and an entry point for newer riders. Mostly peers, with club officers and a board leading rides and events.</t>
        </is>
      </c>
      <c r="G51" s="5" t="n"/>
      <c r="H51" s="5" t="inlineStr">
        <is>
          <t>https://bikewalkkc.org/blog/2026/09/22/the-movement-builders-major-taylor-cycling-club-of-kansas-city/</t>
        </is>
      </c>
    </row>
    <row r="52">
      <c r="A52" s="5" t="inlineStr">
        <is>
          <t>missouri-master-naturalist-osage-trails</t>
        </is>
      </c>
      <c r="B52" s="5" t="inlineStr">
        <is>
          <t>Missouri Master Naturalist, Osage Trails Chapter</t>
        </is>
      </c>
      <c r="C52" t="inlineStr">
        <is>
          <t>Master Naturalist training class</t>
        </is>
      </c>
      <c r="D52" t="inlineStr">
        <is>
          <t>Animals &amp; nature</t>
        </is>
      </c>
      <c r="E52" s="7" t="n">
        <v>3</v>
      </c>
      <c r="F52" s="5" t="inlineStr">
        <is>
          <t>A class of up to 30, taught by instructors from local colleges and state and federal agencies, then a chapter that works with two dozen-plus conservation partners.</t>
        </is>
      </c>
      <c r="G52" s="5" t="inlineStr">
        <is>
          <t>Chapter advisors are staff of the Missouri Department of Conservation (Kansas City Regional Office) and University of Missouri Extension (https://osagetrails.com/contact-us/).</t>
        </is>
      </c>
      <c r="H52" s="5" t="inlineStr">
        <is>
          <t>https://osagetrails.com/faq/
https://osagetrails.com/contact-us/</t>
        </is>
      </c>
    </row>
    <row r="53">
      <c r="A53" s="5" t="inlineStr">
        <is>
          <t>digital-women-kansas-city-membership</t>
        </is>
      </c>
      <c r="B53" s="5" t="inlineStr">
        <is>
          <t>Digital Women Kansas City (DWKC)</t>
        </is>
      </c>
      <c r="C53" t="inlineStr">
        <is>
          <t>Free membership and Mentorship Program</t>
        </is>
      </c>
      <c r="D53" t="inlineStr">
        <is>
          <t>Affinity &amp; identity networks</t>
        </is>
      </c>
      <c r="E53" s="7" t="n">
        <v>3</v>
      </c>
      <c r="F53" s="5" t="inlineStr">
        <is>
          <t>Women working across digital fields: business owners, project managers, engineers, marketers and designers, from people starting out to seasoned professionals who volunteer as mentors. A real mix of career stages; the group reported over 800 members in 2021.</t>
        </is>
      </c>
      <c r="G53" s="5" t="inlineStr">
        <is>
          <t>Partners shown on the home page: JamLoop and the JCCC Foundation (https://www.digitalwomenkansascity.org/). November 2026 events are hosted at Clarivate (5700 W 112th St) and Serendipity Labs (https://www.digitalwomenkansascity.org/events).</t>
        </is>
      </c>
      <c r="H53" s="5" t="inlineStr">
        <is>
          <t>https://www.digitalwomenkansascity.org/about
https://www.digitalwomenkansascity.org/
https://www.digitalwomenkansascity.org/events</t>
        </is>
      </c>
    </row>
    <row r="54">
      <c r="A54" s="5" t="inlineStr">
        <is>
          <t>american-jazz-museum-membership</t>
        </is>
      </c>
      <c r="B54" s="5" t="inlineStr">
        <is>
          <t>American Jazz Museum</t>
        </is>
      </c>
      <c r="C54" t="inlineStr">
        <is>
          <t>Single membership</t>
        </is>
      </c>
      <c r="D54" t="inlineStr">
        <is>
          <t>Visual arts &amp; museums</t>
        </is>
      </c>
      <c r="E54" s="7" t="n">
        <v>3</v>
      </c>
      <c r="F54" s="5" t="inlineStr">
        <is>
          <t>Working musicians, music students and jazz fans of every age, plus 18th &amp; Vine regulars; jam nights mix seasoned players with newcomers.</t>
        </is>
      </c>
      <c r="G54" s="5" t="n"/>
      <c r="H54" s="5" t="inlineStr">
        <is>
          <t>https://americanjazzmuseum.org/blue-room</t>
        </is>
      </c>
    </row>
    <row r="55">
      <c r="A55" s="5" t="inlineStr">
        <is>
          <t>burroughs-audubon-membership</t>
        </is>
      </c>
      <c r="B55" s="5" t="inlineStr">
        <is>
          <t>Burroughs Audubon Society of Greater Kansas City</t>
        </is>
      </c>
      <c r="C55" t="inlineStr">
        <is>
          <t>Chapter membership</t>
        </is>
      </c>
      <c r="D55" t="inlineStr">
        <is>
          <t>Animals &amp; nature</t>
        </is>
      </c>
      <c r="E55" s="7" t="n">
        <v>3</v>
      </c>
      <c r="F55" s="5" t="inlineStr">
        <is>
          <t>Birders and naturalists of every experience level, including master naturalists and conservation scientists who present programs. Field trips are small, leader-guided groups.</t>
        </is>
      </c>
      <c r="G55" s="5" t="n"/>
      <c r="H55" s="5" t="inlineStr">
        <is>
          <t>https://burroughs.org/events/</t>
        </is>
      </c>
    </row>
    <row r="56">
      <c r="A56" s="5" t="inlineStr">
        <is>
          <t>mid-america-freedom-band-concert-band</t>
        </is>
      </c>
      <c r="B56" s="5" t="inlineStr">
        <is>
          <t>Mid America Freedom Band (Show-Me Pride Ensembles)</t>
        </is>
      </c>
      <c r="C56" t="inlineStr">
        <is>
          <t>Concert band and jazz ensembles</t>
        </is>
      </c>
      <c r="D56" t="inlineStr">
        <is>
          <t>Performing arts</t>
        </is>
      </c>
      <c r="E56" s="7" t="n">
        <v>2</v>
      </c>
      <c r="F56" s="5" t="inlineStr">
        <is>
          <t>Some 80-plus adult volunteer musicians, LGBTQ+ and allied, from players a couple of years into their instrument to decades-long veterans. Member-run, so dues-paying members can vote and stand for the board.</t>
        </is>
      </c>
      <c r="G56" s="5" t="n"/>
      <c r="H56" s="5" t="inlineStr">
        <is>
          <t>https://freedomband.com/mid-america-freedom-band
https://drive.google.com/file/d/1Fq1OQ6xiFwKw5eM3IrtB2EPlC2_7diCs/view?usp=sharing</t>
        </is>
      </c>
    </row>
    <row r="57">
      <c r="A57" s="5" t="inlineStr">
        <is>
          <t>hyde-park-neighborhood-association-membership</t>
        </is>
      </c>
      <c r="B57" s="5" t="inlineStr">
        <is>
          <t>Hyde Park Neighborhood Association</t>
        </is>
      </c>
      <c r="C57" t="inlineStr">
        <is>
          <t>Apartment household membership</t>
        </is>
      </c>
      <c r="D57" t="inlineStr">
        <is>
          <t>Civic &amp; leadership</t>
        </is>
      </c>
      <c r="E57" s="7" t="n">
        <v>3</v>
      </c>
      <c r="F57" s="5" t="inlineStr">
        <is>
          <t>Homeowners, apartment renters, small-business owners and longtime neighbors in one of Midtown's historic districts, plus the volunteer board. A real mix of ages and careers, all focused on the neighborhood.</t>
        </is>
      </c>
      <c r="G57" s="5" t="n"/>
      <c r="H57" s="5" t="inlineStr">
        <is>
          <t>https://www.hydeparkkc.org/posts/membership-2026
https://www.hydeparkkc.org/committees</t>
        </is>
      </c>
    </row>
    <row r="58">
      <c r="A58" s="5" t="inlineStr">
        <is>
          <t>naaap-kansas-city-membership</t>
        </is>
      </c>
      <c r="B58" s="5" t="inlineStr">
        <is>
          <t>National Association of Asian American Professionals (NAAAP) Kansas City</t>
        </is>
      </c>
      <c r="C58" t="inlineStr">
        <is>
          <t>Individual membership</t>
        </is>
      </c>
      <c r="D58" t="inlineStr">
        <is>
          <t>Professional &amp; industry</t>
        </is>
      </c>
      <c r="E58" s="7" t="n">
        <v>2</v>
      </c>
      <c r="F58" s="5" t="inlineStr">
        <is>
          <t>Asian American professionals and friends across many fields, mostly early- and mid-career, with a volunteer board that includes a senior banker and small-business owner.</t>
        </is>
      </c>
      <c r="G58" s="5" t="inlineStr">
        <is>
          <t>Board bios at https://kc.naaap.org/team/board-members: President is a small-business owner and certified audit professional; VP of Strategic Development is a senior banker on the CFPB Community Bank Advisory Council and the Downtown Shareholders of Kansas City, Kansas board. NAAAP KC's president also sits on the Asian American Chamber of Commerce of Kansas City board. Corporate sponsorship (Bronze $1,000/yr incl. 10 memberships) at https://kc.naaap.org/join.</t>
        </is>
      </c>
      <c r="H58" s="5" t="inlineStr">
        <is>
          <t>https://kc.naaap.org/team/board-members
https://kc.naaap.org/team/board-members:
https://kc.naaap.org/join</t>
        </is>
      </c>
    </row>
    <row r="59">
      <c r="A59" s="5" t="inlineStr">
        <is>
          <t>kc-catbackers-membership</t>
        </is>
      </c>
      <c r="B59" s="5" t="inlineStr">
        <is>
          <t>KC Catbackers (Kansas State University alumni and fans)</t>
        </is>
      </c>
      <c r="C59" t="inlineStr">
        <is>
          <t>Annual membership</t>
        </is>
      </c>
      <c r="D59" t="inlineStr">
        <is>
          <t>Alumni networks</t>
        </is>
      </c>
      <c r="E59" s="7" t="n">
        <v>3</v>
      </c>
      <c r="F59" s="5" t="inlineStr">
        <is>
          <t>K-State grads and fans across generations, from new grads 'with diploma still in hand' to alumni from decades back; the kickoff is family-friendly.</t>
        </is>
      </c>
      <c r="G59" s="5" t="inlineStr">
        <is>
          <t>Co-sponsored by K-State Athletics and the K-State Alumni Association (https://kccatbackers.com/faq). Member-discount partners listed publicly: Charlie Hustle, Shot Stop (Waldo), Sharks Restaurant &amp; Billiards (Shawnee), The Well / Lew's Grill &amp; Bar (Waldo), Gil Rumsey's Gallery (Lenexa), Dub V's Bar &amp; Deli (Olathe), Al-Ham Heating and Cooling (https://kccatbackers.com/member-benefits). The Golf Classic presenting sponsor appears only as a logo on https://kccatbackers.com/.</t>
        </is>
      </c>
      <c r="H59" s="5" t="inlineStr">
        <is>
          <t>https://kccatbackers.com/what-we-do
https://kccatbackers.com/member-benefits
https://kccatbackers.com/faq
https://kccatbackers.com/</t>
        </is>
      </c>
    </row>
    <row r="60">
      <c r="A60" s="5" t="inlineStr">
        <is>
          <t>historic-kansas-city-young-preservationists</t>
        </is>
      </c>
      <c r="B60" s="5" t="inlineStr">
        <is>
          <t>Historic Kansas City</t>
        </is>
      </c>
      <c r="C60" t="inlineStr">
        <is>
          <t>Young Preservationists</t>
        </is>
      </c>
      <c r="D60" t="inlineStr">
        <is>
          <t>Civic &amp; leadership</t>
        </is>
      </c>
      <c r="E60" s="7" t="n">
        <v>3</v>
      </c>
      <c r="F60" s="5" t="inlineStr">
        <is>
          <t>Mostly people in their 20s and early 30s, but the events pull in architects, developers, contractors, planners, historians and neighborhood leaders of every age. Very friendly to newcomers who just like old buildings.</t>
        </is>
      </c>
      <c r="G60" s="5" t="inlineStr">
        <is>
          <t>Business members/sponsors shown on https://www.historickansascity.org/ include Lathrop Gage LLP, Lewis Rice LLC, Marks Nelson, Bank of Springfield, Helix Architecture, SFS Architecture, Treanor HL, Rosin Preservation, Strata Architecture + Preservation, Sunflower Development Group, Straub Construction, Wallace Engineering, A.L. Huber General Contractor, Kissick Construction, Forward Design Architects, Exact Architects, Marvin Windows, Screenland Properties, Bob Myers Properties, First Washington, Twin Financial. Sponsorship program: https://www.historickansascity.org/business-members/.</t>
        </is>
      </c>
      <c r="H60" s="5" t="inlineStr">
        <is>
          <t>https://www.historickansascity.org/hkc-young-preservationists/
https://www.historickansascity.org/
https://www.historickansascity.org/business-members/</t>
        </is>
      </c>
    </row>
    <row r="61">
      <c r="A61" s="5" t="inlineStr">
        <is>
          <t>rockhurst-kansas-city-young-alumni-council</t>
        </is>
      </c>
      <c r="B61" s="5" t="inlineStr">
        <is>
          <t>Rockhurst University Alumni Relations</t>
        </is>
      </c>
      <c r="C61" t="inlineStr">
        <is>
          <t>Kansas City Young Alumni Council</t>
        </is>
      </c>
      <c r="D61" t="inlineStr">
        <is>
          <t>Alumni networks</t>
        </is>
      </c>
      <c r="E61" s="7" t="n">
        <v>2</v>
      </c>
      <c r="F61" s="5" t="inlineStr">
        <is>
          <t>Rockhurst grads from the last ten years, all under 35, working alongside Alumni Relations staff; some council-hosted events, like the Leadership Series, bring in senior Kansas City business and civic leaders.</t>
        </is>
      </c>
      <c r="G61" s="5" t="inlineStr">
        <is>
          <t>Rockhurst University Leadership Series (an event the council helps host): the 2026 edition at the Kauffman Center honored the Dunn family of J.E. Dunn Construction and featured a conversation with the president of Creative Planning (https://www.rockhurst.edu/events/2026-04-01/rockhurst-university-leadership-series-jim-mckelvey-co-founder-block-inc). The Men's Basketball Tipoff Social offers $2,000 table sponsorships (https://www.rockhurst.edu/events/2026-11-05/mens-basketball-tipoff-social).</t>
        </is>
      </c>
      <c r="H61" s="5" t="inlineStr">
        <is>
          <t>https://www.rockhurst.edu/alumni/constituent-groups
https://www.rockhurst.edu/events/2026-04-01/rockhurst-university-leadership-series-jim-mckelvey-co-founder-block-inc
https://www.rockhurst.edu/events/2026-11-05/mens-basketball-tipoff-social</t>
        </is>
      </c>
    </row>
    <row r="62">
      <c r="A62" s="5" t="inlineStr">
        <is>
          <t>kansas-city-ski-club-membership</t>
        </is>
      </c>
      <c r="B62" s="5" t="inlineStr">
        <is>
          <t>Kansas City Ski Club</t>
        </is>
      </c>
      <c r="C62" t="inlineStr">
        <is>
          <t>Annual membership</t>
        </is>
      </c>
      <c r="D62" t="inlineStr">
        <is>
          <t>Sports &amp; recreation</t>
        </is>
      </c>
      <c r="E62" s="7" t="n">
        <v>3</v>
      </c>
      <c r="F62" s="5" t="inlineStr">
        <is>
          <t>Members of all ages and walks of life, skiers and non-skiers, singles and families, from first-timers to people who have been in the club for decades; volunteer officers and a board run everything.</t>
        </is>
      </c>
      <c r="G62" s="5" t="n"/>
      <c r="H62" s="5" t="inlineStr">
        <is>
          <t>https://www.kcskiclub.org/content.aspx?page_id=22&amp;club_id=636089&amp;module_id=139307</t>
        </is>
      </c>
    </row>
    <row r="63">
      <c r="A63" s="5" t="inlineStr">
        <is>
          <t>league-of-women-voters-kansas-city-membership</t>
        </is>
      </c>
      <c r="B63" s="5" t="inlineStr">
        <is>
          <t>League of Women Voters of Kansas City, Jackson, Clay and Platte Counties</t>
        </is>
      </c>
      <c r="C63" t="inlineStr">
        <is>
          <t>Membership and volunteer corps</t>
        </is>
      </c>
      <c r="D63" t="inlineStr">
        <is>
          <t>Civic &amp; leadership</t>
        </is>
      </c>
      <c r="E63" s="7" t="n">
        <v>3</v>
      </c>
      <c r="F63" s="5" t="inlineStr">
        <is>
          <t>A real mix of ages, with many retirees and longtime civic volunteers alongside students and young professionals. You will work next to people who know local elections inside out, and meet candidates and election officials at forums.</t>
        </is>
      </c>
      <c r="G63" s="5" t="n"/>
      <c r="H63" s="5" t="inlineStr">
        <is>
          <t>https://lwvkc.org/handlers/celinks.ashx?id=145112</t>
        </is>
      </c>
    </row>
    <row r="64">
      <c r="A64" s="5" t="inlineStr">
        <is>
          <t>kansas-city-blues-rugby-division-2</t>
        </is>
      </c>
      <c r="B64" s="5" t="inlineStr">
        <is>
          <t>Kansas City Blues Rugby Football Club</t>
        </is>
      </c>
      <c r="C64" t="inlineStr">
        <is>
          <t>Division 2 side (new and developing players)</t>
        </is>
      </c>
      <c r="D64" t="inlineStr">
        <is>
          <t>Sports &amp; recreation</t>
        </is>
      </c>
      <c r="E64" s="7" t="n">
        <v>2</v>
      </c>
      <c r="F64" s="5" t="inlineStr">
        <is>
          <t>Men 'from all walks of life and various athletic backgrounds', from first-timers on the Division 2 side to Division 1 veterans, plus an active alumni group at the banquet and golf outing. Mostly peers, with some older alumni around.</t>
        </is>
      </c>
      <c r="G64" s="5" t="inlineStr">
        <is>
          <t>Sponsors page lists Sano Orthopedics, StorageMart, DTG Medical Electronics, Buttonwood Financial Group, Neenan Company, Boulevard Brewing Co., Northwestern Mutual (a local agent), Restoration 1 of Kansas City, ZenBusiness, HKM Employment Attorneys, Adobe and CPY Law, among others (https://kcblues.org/kansas-city-blues-sponsors/).</t>
        </is>
      </c>
      <c r="H64" s="5" t="inlineStr">
        <is>
          <t>https://kcblues.org/about/
https://kcblues.org/kansas-city-blues-sponsors/</t>
        </is>
      </c>
    </row>
    <row r="65">
      <c r="A65" s="5" t="inlineStr">
        <is>
          <t>kc-jazz-womens-rugby-new-players</t>
        </is>
      </c>
      <c r="B65" s="5" t="inlineStr">
        <is>
          <t>Kansas City Jazz Women's Rugby Football Club</t>
        </is>
      </c>
      <c r="C65" t="inlineStr">
        <is>
          <t>New players (Active or Social player dues)</t>
        </is>
      </c>
      <c r="D65" t="inlineStr">
        <is>
          <t>Sports &amp; recreation</t>
        </is>
      </c>
      <c r="E65" s="7" t="n">
        <v>2</v>
      </c>
      <c r="F65" s="5" t="inlineStr">
        <is>
          <t>The club describes itself as women ages 18-40, from beginners to nationally recognized players, and stresses an inclusive team (its resource page lists LGBTQ+ and racial-justice groups). A peer crowd of teammates.</t>
        </is>
      </c>
      <c r="G65" s="5" t="n"/>
      <c r="H65" s="5" t="inlineStr">
        <is>
          <t>https://www.kcjazzwrfc.com/our-story</t>
        </is>
      </c>
    </row>
    <row r="66">
      <c r="A66" s="5" t="inlineStr">
        <is>
          <t>friends-of-chamber-music-club-35</t>
        </is>
      </c>
      <c r="B66" s="5" t="inlineStr">
        <is>
          <t>Friends of Chamber Music</t>
        </is>
      </c>
      <c r="C66" t="inlineStr">
        <is>
          <t>Club35</t>
        </is>
      </c>
      <c r="D66" t="inlineStr">
        <is>
          <t>Performing arts</t>
        </is>
      </c>
      <c r="E66" s="7" t="n">
        <v>3</v>
      </c>
      <c r="F66" s="5" t="inlineStr">
        <is>
          <t>A seasoned chamber-music crowd of long-time subscribers and donors, plus students and other Club35 members. You sit among them at every show and can chat at intermission.</t>
        </is>
      </c>
      <c r="G66" s="5" t="inlineStr">
        <is>
          <t>Board of Directors listed by name and officer role only (no employers) at https://chambermusic.org/board-of-directors/. Corporate Giving page offers concert and event sponsorships and says board and leadership include 'business leaders in the community' (https://chambermusic.org/corporate-giving/).</t>
        </is>
      </c>
      <c r="H66" s="5" t="inlineStr">
        <is>
          <t>https://chambermusic.org/corporate-giving/
https://chambermusic.org/board-of-directors/</t>
        </is>
      </c>
    </row>
    <row r="67">
      <c r="A67" s="5" t="inlineStr">
        <is>
          <t>heartland-mens-chorus-kansas-city</t>
        </is>
      </c>
      <c r="B67" s="5" t="inlineStr">
        <is>
          <t>Heartland Men's Chorus Kansas City</t>
        </is>
      </c>
      <c r="D67" t="inlineStr">
        <is>
          <t>Performing arts</t>
        </is>
      </c>
      <c r="E67" s="7" t="n">
        <v>3</v>
      </c>
      <c r="F67" s="5" t="inlineStr">
        <is>
          <t>LGBTQ+ and allied singers of a wide range of ages and careers, plus HeartLight volunteers, and board members and donors at the annual gala. A tight-knit community.</t>
        </is>
      </c>
      <c r="G67" s="5" t="n"/>
      <c r="H67" s="5" t="inlineStr">
        <is>
          <t>https://www.hmckc.org/audition</t>
        </is>
      </c>
    </row>
    <row r="68">
      <c r="A68" s="5" t="inlineStr">
        <is>
          <t>kansas-city-ultimate-adult-leagues</t>
        </is>
      </c>
      <c r="B68" s="5" t="inlineStr">
        <is>
          <t>Kansas City Ultimate</t>
        </is>
      </c>
      <c r="C68" t="inlineStr">
        <is>
          <t>Adult rec leagues (North and South)</t>
        </is>
      </c>
      <c r="D68" t="inlineStr">
        <is>
          <t>Sports &amp; recreation</t>
        </is>
      </c>
      <c r="E68" s="7" t="n">
        <v>2</v>
      </c>
      <c r="F68" s="5" t="inlineStr">
        <is>
          <t>Adults from first-timers to experienced players (leagues are tagged beginner and intermediate, with mixed and open divisions); a volunteer board of active players, coaches, teachers and mentors runs the league.</t>
        </is>
      </c>
      <c r="G68" s="5" t="n"/>
      <c r="H68" s="5" t="inlineStr">
        <is>
          <t>https://www.kcultimate.com/about/board-of-directors</t>
        </is>
      </c>
    </row>
    <row r="69">
      <c r="A69" s="5" t="inlineStr">
        <is>
          <t>kansas-city-womens-chorus</t>
        </is>
      </c>
      <c r="B69" s="5" t="inlineStr">
        <is>
          <t>Kansas City Women's Chorus</t>
        </is>
      </c>
      <c r="D69" t="inlineStr">
        <is>
          <t>Performing arts</t>
        </is>
      </c>
      <c r="E69" s="7" t="n">
        <v>3</v>
      </c>
      <c r="F69" s="5" t="inlineStr">
        <is>
          <t>Women and treble singers of different ages and backgrounds, plus the chorus's board and staff. Committees and social activities mix newer and long-time members.</t>
        </is>
      </c>
      <c r="G69" s="5" t="n"/>
      <c r="H69" s="5" t="inlineStr">
        <is>
          <t>https://kcwomenschorus.org/about/auditions/</t>
        </is>
      </c>
    </row>
    <row r="70">
      <c r="A70" s="5" t="inlineStr">
        <is>
          <t>friends-of-lakeside-nature-center-volunteer</t>
        </is>
      </c>
      <c r="B70" s="5" t="inlineStr">
        <is>
          <t>Friends of Lakeside Nature Center</t>
        </is>
      </c>
      <c r="C70" t="inlineStr">
        <is>
          <t>FOLNC member volunteer</t>
        </is>
      </c>
      <c r="D70" t="inlineStr">
        <is>
          <t>Animals &amp; nature</t>
        </is>
      </c>
      <c r="E70" s="7" t="n">
        <v>3</v>
      </c>
      <c r="F70" s="5" t="inlineStr">
        <is>
          <t>A 100-plus-member volunteer corps founded in 1983 that spans ages (there is a 55-and-older dues rate), working alongside the center's naturalists and wildlife-care staff.</t>
        </is>
      </c>
      <c r="G70" s="5" t="n"/>
      <c r="H70" s="5" t="inlineStr">
        <is>
          <t>https://lakesidenaturecenter.org/friends-of-lnc/</t>
        </is>
      </c>
    </row>
    <row r="71">
      <c r="A71" s="5" t="inlineStr">
        <is>
          <t>international-relations-council-recent-graduate</t>
        </is>
      </c>
      <c r="B71" s="5" t="inlineStr">
        <is>
          <t>International Relations Council</t>
        </is>
      </c>
      <c r="C71" t="inlineStr">
        <is>
          <t>Recent Graduate membership</t>
        </is>
      </c>
      <c r="D71" t="inlineStr">
        <is>
          <t>Civic &amp; leadership</t>
        </is>
      </c>
      <c r="E71" s="7" t="n">
        <v>3</v>
      </c>
      <c r="F71" s="5" t="inlineStr">
        <is>
          <t>A real mix: community leaders, people in international business, university faculty and students, and lifelong learners and world travelers, plus visiting diplomats, authors and scholars. Ages run wide; you will often be among the youngest in the room.</t>
        </is>
      </c>
      <c r="G71" s="5" t="inlineStr">
        <is>
          <t>2026 board (public titles/employers) at https://www.irckc.org/who-we-are/board-of-directors/: President from Ash Grove Cement Company; officers from Owen/Cox Dance Group, Honeywell, UPS Supply Chain Solutions, Kansas City Zoo; directors from UMKC, Stinson LLP, Terracon, U.S. Air Force, University of Kansas, Credit Acceptance Corporation, Unbound, Carpere Group, Hallmark, Truman Library, Command and General Staff College, North Kansas City YMCA, Toops Consulting, Avila University. Organizational memberships for businesses, nonprofits and universities listed at https://www.irckc.org/membership/.</t>
        </is>
      </c>
      <c r="H71" s="5" t="inlineStr">
        <is>
          <t>https://www.irckc.org/membership/
https://www.irckc.org/who-we-are/board-of-directors/
https://www.irckc.org/who-we-are/board-of-directors/:</t>
        </is>
      </c>
    </row>
    <row r="72">
      <c r="A72" s="5" t="inlineStr">
        <is>
          <t>kansas-city-ballet-guild</t>
        </is>
      </c>
      <c r="B72" s="5" t="inlineStr">
        <is>
          <t>Kansas City Ballet</t>
        </is>
      </c>
      <c r="C72" t="inlineStr">
        <is>
          <t>Kansas City Ballet Guild</t>
        </is>
      </c>
      <c r="D72" t="inlineStr">
        <is>
          <t>Performing arts</t>
        </is>
      </c>
      <c r="E72" s="7" t="n">
        <v>3</v>
      </c>
      <c r="F72" s="5" t="inlineStr">
        <is>
          <t>More than 200 dedicated ballet patrons and volunteers, plus dancers and Ballet staff at rehearsal watches. With midday luncheons on the calendar, expect to be one of the younger members.</t>
        </is>
      </c>
      <c r="G72" s="5" t="inlineStr">
        <is>
          <t>The Guild raised $500,000 for Kansas City Ballet in 2025–26 through the Nutcracker Ball and Gift Boutique (https://kcballet.org/kcb-guild/); higher-level Ballet patron groups are Bravo ($500/yr) and the Bolender Society ($2,500/yr) (https://kcballet.org/barre-kc). No sponsor firms gathered.</t>
        </is>
      </c>
      <c r="H72" s="5" t="inlineStr">
        <is>
          <t>https://kcballet.org/kcb-guild/
https://kcballet.org/barre-kc</t>
        </is>
      </c>
    </row>
    <row r="73">
      <c r="A73" s="5" t="inlineStr">
        <is>
          <t>jcprd-masters-swim-program</t>
        </is>
      </c>
      <c r="B73" s="5" t="inlineStr">
        <is>
          <t>Johnson County Park &amp; Recreation District (JCPRD)</t>
        </is>
      </c>
      <c r="C73" t="inlineStr">
        <is>
          <t>U.S. Masters Swim program</t>
        </is>
      </c>
      <c r="D73" t="inlineStr">
        <is>
          <t>Sports &amp; recreation</t>
        </is>
      </c>
      <c r="E73" s="7" t="n">
        <v>3</v>
      </c>
      <c r="F73" s="5" t="inlineStr">
        <is>
          <t>Adults of all ages and backgrounds: triathletes, open-water swimmers, former college athletes and people swimming for fitness, all in one program.</t>
        </is>
      </c>
      <c r="G73" s="5" t="n"/>
      <c r="H73" s="5" t="inlineStr">
        <is>
          <t>https://jcprd.com/1356/Masters-Swim-Program</t>
        </is>
      </c>
    </row>
    <row r="74">
      <c r="A74" s="5" t="inlineStr">
        <is>
          <t>kc-crew-adult-sports-leagues</t>
        </is>
      </c>
      <c r="B74" s="5" t="inlineStr">
        <is>
          <t>KC Crew</t>
        </is>
      </c>
      <c r="C74" t="inlineStr">
        <is>
          <t>Adult sports leagues (individual / free-agent signup)</t>
        </is>
      </c>
      <c r="D74" t="inlineStr">
        <is>
          <t>Sports &amp; recreation</t>
        </is>
      </c>
      <c r="E74" s="7" t="n">
        <v>2</v>
      </c>
      <c r="F74" s="5" t="inlineStr">
        <is>
          <t>Mostly people in their 20s and early 30s: KC Crew says 74% of its players are 21-35 and 23% are 36-50. Solo sign-ups are mixed onto teams, and coworker teams play too.</t>
        </is>
      </c>
      <c r="G74" s="5" t="inlineStr">
        <is>
          <t>Partners page lists bar and restaurant partners City Barrel Brewing Company, J. Rieger &amp; Co, Kansas City Taco Company, Parlor, Strange Days Brewing Co and Tanners Bar &amp; Grill, and sells company-team and sponsorship packages pitched at a 20,000+ young-professional reach (https://kccrew.com/partners/).</t>
        </is>
      </c>
      <c r="H74" s="5" t="inlineStr">
        <is>
          <t>https://kccrew.com/partners/</t>
        </is>
      </c>
    </row>
    <row r="75">
      <c r="A75" s="5" t="inlineStr">
        <is>
          <t>stonewall-sports-kansas-city-leagues</t>
        </is>
      </c>
      <c r="B75" s="5" t="inlineStr">
        <is>
          <t>Stonewall Sports Kansas City</t>
        </is>
      </c>
      <c r="C75" t="inlineStr">
        <is>
          <t>LGBTQIA+ inclusive social sports leagues (free-agent signup)</t>
        </is>
      </c>
      <c r="D75" t="inlineStr">
        <is>
          <t>Affinity &amp; identity networks</t>
        </is>
      </c>
      <c r="E75" s="7" t="n">
        <v>2</v>
      </c>
      <c r="F75" s="5" t="inlineStr">
        <is>
          <t>LGBTQIA+ adults 21 and over and their allies, from people who haven't played since gym class to competitive players, run by an all-volunteer board. Mostly peers; the league says it reaches thousands of queer Kansas Citians.</t>
        </is>
      </c>
      <c r="G75" s="5" t="inlineStr">
        <is>
          <t>Sponsors linked on the sponsorship page include J. Rieger &amp; Co., Hamburger Mary's KC, Double Tap KC, Kansas City Current, Strange Days Brewing, The Belfry, Woody's KC, Missie B's, Hula Hoop KC, Anchor Island, KC Pride Alliance, Freddie (gofreddie), a ReeceNichols agent and an Allstate agent (https://stonewallsportskc.com/sponsorship).</t>
        </is>
      </c>
      <c r="H75" s="5" t="inlineStr">
        <is>
          <t>https://stonewallsportskc.com/frequently-asked-questions
https://stonewallsportskc.com/sponsorship</t>
        </is>
      </c>
    </row>
    <row r="76">
      <c r="A76" s="5" t="inlineStr">
        <is>
          <t>crossroads-community-association-friend</t>
        </is>
      </c>
      <c r="B76" s="5" t="inlineStr">
        <is>
          <t>Crossroads Community Association</t>
        </is>
      </c>
      <c r="C76" t="inlineStr">
        <is>
          <t>Friend membership</t>
        </is>
      </c>
      <c r="D76" t="inlineStr">
        <is>
          <t>Civic &amp; leadership</t>
        </is>
      </c>
      <c r="E76" s="7" t="n">
        <v>3</v>
      </c>
      <c r="F76" s="5" t="inlineStr">
        <is>
          <t>Gallery owners, artists, small-business owners, building owners and residents of the Crossroads, from twenty-somethings to longtime property owners. A good way to know the neighborhood around the office.</t>
        </is>
      </c>
      <c r="G76" s="5" t="n"/>
      <c r="H76" s="5" t="inlineStr">
        <is>
          <t>https://kccrossroads.org/become-a-member</t>
        </is>
      </c>
    </row>
    <row r="77">
      <c r="A77" s="5" t="inlineStr">
        <is>
          <t>kansas-city-community-gardens-membership</t>
        </is>
      </c>
      <c r="B77" s="5" t="inlineStr">
        <is>
          <t>Kansas City Community Gardens</t>
        </is>
      </c>
      <c r="C77" t="inlineStr">
        <is>
          <t>Household gardening membership</t>
        </is>
      </c>
      <c r="D77" t="inlineStr">
        <is>
          <t>Animals &amp; nature</t>
        </is>
      </c>
      <c r="E77" s="7" t="n">
        <v>2</v>
      </c>
      <c r="F77" s="5" t="inlineStr">
        <is>
          <t>Home gardeners of every skill level, plus KCCG's horticulture staff who teach the workshops.</t>
        </is>
      </c>
      <c r="G77" s="5" t="n"/>
      <c r="H77" s="5" t="inlineStr">
        <is>
          <t>https://kccg.org/become-a-member-2/</t>
        </is>
      </c>
    </row>
    <row r="78">
      <c r="A78" s="5" t="inlineStr">
        <is>
          <t>plaza-toastmasters-club</t>
        </is>
      </c>
      <c r="B78" s="5" t="inlineStr">
        <is>
          <t>Toastmasters International</t>
        </is>
      </c>
      <c r="C78" t="inlineStr">
        <is>
          <t>Plaza Toastmasters Club</t>
        </is>
      </c>
      <c r="D78" t="inlineStr">
        <is>
          <t>Professional &amp; industry</t>
        </is>
      </c>
      <c r="E78" s="7" t="n">
        <v>2</v>
      </c>
      <c r="F78" s="5" t="inlineStr">
        <is>
          <t>A mixed-age group of professionals and career changers working on speaking and leadership; mostly peers and mid-career people rather than executives.</t>
        </is>
      </c>
      <c r="G78" s="5" t="n"/>
      <c r="H78" s="5" t="inlineStr">
        <is>
          <t>https://plaza.toastmastersclubs.org/page/faqhtml/</t>
        </is>
      </c>
    </row>
    <row r="79">
      <c r="A79" s="5" t="inlineStr">
        <is>
          <t>nonprofit-connect-connext</t>
        </is>
      </c>
      <c r="B79" s="5" t="inlineStr">
        <is>
          <t>Nonprofit Connect</t>
        </is>
      </c>
      <c r="C79" t="inlineStr">
        <is>
          <t>Connext: Emerging Nonprofit Leaders</t>
        </is>
      </c>
      <c r="D79" t="inlineStr">
        <is>
          <t>Community service &amp; philanthropy</t>
        </is>
      </c>
      <c r="E79" s="7" t="n">
        <v>2</v>
      </c>
      <c r="F79" s="5" t="inlineStr">
        <is>
          <t>Mostly people in their 20s and 30s, many working at nonprofits, plus the nonprofit CEOs and experts who host coffee talks and tours.</t>
        </is>
      </c>
      <c r="G79" s="5" t="inlineStr">
        <is>
          <t>Connext's volunteer board lists officers from Habitat for Humanity of Kansas City, Kansas City G.I.F.T., Connections to Success and Ability KC; 2026 series sponsor logos include CAPTRUST and the Encore Institute for Social Impact (https://www.npconnect.org/connext/). Parent org Nonprofit Connect runs board-listing and board-training programs (https://www.npconnect.org/board-development/).</t>
        </is>
      </c>
      <c r="H79" s="5" t="inlineStr">
        <is>
          <t>https://www.npconnect.org/connext/
https://www.npconnect.org/board-development/</t>
        </is>
      </c>
    </row>
    <row r="80">
      <c r="A80" s="5" t="inlineStr">
        <is>
          <t>nejc-chamber-northeast-emerging</t>
        </is>
      </c>
      <c r="B80" s="5" t="inlineStr">
        <is>
          <t>Northeast Johnson County Chamber of Commerce</t>
        </is>
      </c>
      <c r="C80" t="inlineStr">
        <is>
          <t>Northeast Emerging</t>
        </is>
      </c>
      <c r="D80" t="inlineStr">
        <is>
          <t>Civic &amp; leadership</t>
        </is>
      </c>
      <c r="E80" s="7" t="n">
        <v>2</v>
      </c>
      <c r="F80" s="5" t="inlineStr">
        <is>
          <t>Young professionals from northeast Johnson County (Mission, Roeland Park, Prairie Village, Merriam and nearby) across small business, utilities and nonprofits, plus Chamber members who drop in.</t>
        </is>
      </c>
      <c r="G80" s="5" t="inlineStr">
        <is>
          <t>Committee employers on the page and 2026 flyer: D3 Pickleball, NextGen Under 30, Kansas Gas Service, NEJC Chamber (https://nejcchamber.com/northeast-emerging/).</t>
        </is>
      </c>
      <c r="H80" s="5" t="inlineStr">
        <is>
          <t>https://nejcchamber.com/northeast-emerging/
https://edge.growthzonecms.com/sites/2581/2026/09/NE-Flyer.pdf</t>
        </is>
      </c>
    </row>
    <row r="81">
      <c r="A81" s="5" t="inlineStr">
        <is>
          <t>mid-america-lgbt-chamber-individual-emerge</t>
        </is>
      </c>
      <c r="B81" s="5" t="inlineStr">
        <is>
          <t>Mid-America LGBT Chamber of Commerce</t>
        </is>
      </c>
      <c r="C81" t="inlineStr">
        <is>
          <t>Individual membership + Emerge</t>
        </is>
      </c>
      <c r="D81" t="inlineStr">
        <is>
          <t>Affinity &amp; identity networks</t>
        </is>
      </c>
      <c r="E81" s="7" t="n">
        <v>4</v>
      </c>
      <c r="F81" s="5" t="inlineStr">
        <is>
          <t>LGBTQ+ and allied business owners, staff from corporate and nonprofit members, public-sector professionals and early-career professionals. The chamber counts 2,000+ member representatives from 400+ organizations, so mixers mix ages, with many mid-career and senior people.</t>
        </is>
      </c>
      <c r="G81" s="5" t="inlineStr">
        <is>
          <t>Impact partners (https://www.midamericalgbt.org/partners/): Chairman's level American Century Investments, Dutzel's Catering &amp; Events, Hallmark, TICO Productions; President's level Blue Cross Blue Shield of Kansas City, The Builders, Industrious, KC Club, Turner Construction; Executive level includes AdventHealth, Bank of America, Burns &amp; McDonnell, Evergy, Ewing Marion Kauffman Foundation, GEHA, KC Royals, McCownGordon Construction, Polsinelli, Shook Hardy &amp; Bacon, Spencer Fane, UMB. Board (https://www.midamericalgbt.org/chamber-team/): officers from Dutzel's Catering (president), Commerce Bank (vice president), Burns &amp; McDonnell (secretary), CBIZ (treasurer); directors from United Way of Kansas City, UMB, House Law LLC, Edward Jones, Valued LLC, Children's Mercy, AdventHealth, Centric, MOCSA.</t>
        </is>
      </c>
      <c r="H81" s="5" t="inlineStr">
        <is>
          <t>https://www.midamericalgbt.org/about/
https://www.midamericalgbt.org/partners/
https://www.midamericalgbt.org/chamber-team/</t>
        </is>
      </c>
    </row>
    <row r="82">
      <c r="A82" s="5" t="inlineStr">
        <is>
          <t>choral-foundation-summer-singers-of-kansas-city</t>
        </is>
      </c>
      <c r="B82" s="5" t="inlineStr">
        <is>
          <t>The Choral Foundation (William Baker Choral Foundation)</t>
        </is>
      </c>
      <c r="C82" t="inlineStr">
        <is>
          <t>Summer Singers of Kansas City</t>
        </is>
      </c>
      <c r="D82" t="inlineStr">
        <is>
          <t>Performing arts</t>
        </is>
      </c>
      <c r="E82" s="7" t="n">
        <v>3</v>
      </c>
      <c r="F82" s="5" t="inlineStr">
        <is>
          <t>About 150 singers from across the region with every level of experience, from first-timers to lifelong choristers, singing beside professional soloists.</t>
        </is>
      </c>
      <c r="G82" s="5" t="n"/>
      <c r="H82" s="5" t="inlineStr">
        <is>
          <t>https://www.choralfoundation.org/ensembles/sskc</t>
        </is>
      </c>
    </row>
    <row r="83">
      <c r="A83" s="5" t="inlineStr">
        <is>
          <t>young-catholic-professionals-kansas-city</t>
        </is>
      </c>
      <c r="B83" s="5" t="inlineStr">
        <is>
          <t>Young Catholic Professionals</t>
        </is>
      </c>
      <c r="C83" t="inlineStr">
        <is>
          <t>YCP Kansas City chapter (Belong+ membership)</t>
        </is>
      </c>
      <c r="D83" t="inlineStr">
        <is>
          <t>Professional &amp; industry</t>
        </is>
      </c>
      <c r="E83" s="7" t="n">
        <v>2</v>
      </c>
      <c r="F83" s="5" t="inlineStr">
        <is>
          <t>Catholic professionals in their 20s and 30s, with executives and mentors over 40 who come in as speakers, panelists and mentors.</t>
        </is>
      </c>
      <c r="G83" s="5" t="inlineStr">
        <is>
          <t>Chapter sponsors listed at https://www.youngcatholicprofessionals.org/chapter/kansas-city: Dunn Family Foundation (JE Dunn), Country Club Bank, Prier, Miller Group, Trinity House, Soul Supply and Hardware, Corda, Mohajir, The Bullpen Bar and Grill, Talk of the Town Bar and Grill, Manny's Restaurante.</t>
        </is>
      </c>
      <c r="H83" s="5" t="inlineStr">
        <is>
          <t>https://www.youngcatholicprofessionals.org/join-belong
https://ycp.glueup.com/organization/5147/events/?chapter=kansas-city
https://www.youngcatholicprofessionals.org/chapter/kansas-city
https://www.youngcatholicprofessionals.org/chapter/kansas-city:</t>
        </is>
      </c>
    </row>
    <row r="84">
      <c r="A84" s="5" t="inlineStr">
        <is>
          <t>kansas-city-artists-coalition-membership</t>
        </is>
      </c>
      <c r="B84" s="5" t="inlineStr">
        <is>
          <t>Kansas City Artists Coalition</t>
        </is>
      </c>
      <c r="C84" t="inlineStr">
        <is>
          <t>Individual membership</t>
        </is>
      </c>
      <c r="D84" t="inlineStr">
        <is>
          <t>Visual arts &amp; museums</t>
        </is>
      </c>
      <c r="E84" s="7" t="n">
        <v>3</v>
      </c>
      <c r="F84" s="5" t="inlineStr">
        <is>
          <t>Working artists at every career stage, collectors, curators and art-curious neighbors; at least a third of the board are practicing artists.</t>
        </is>
      </c>
      <c r="G84" s="5" t="inlineStr">
        <is>
          <t>Member-discount partners on the membership page: Blick, State of the Art Picture Framing, You Say Tomato, Craft Show CEO, Distribution By Air, The A/I Hub. Board and staff at https://www.kansascityartistscoalition.org/staff-and-board (employers not listed). Corporate sponsorship page exists ('Sponsor KCAC').</t>
        </is>
      </c>
      <c r="H84" s="5" t="inlineStr">
        <is>
          <t>https://www.kansascityartistscoalition.org/staff-and-board
https://www.kansascityartistscoalition.org/become-a-member</t>
        </is>
      </c>
    </row>
    <row r="85">
      <c r="A85" s="5" t="inlineStr">
        <is>
          <t>isaca-greater-kansas-city-chapter</t>
        </is>
      </c>
      <c r="B85" s="5" t="inlineStr">
        <is>
          <t>ISACA</t>
        </is>
      </c>
      <c r="C85" t="inlineStr">
        <is>
          <t>Greater Kansas City Chapter (Recent Graduate membership)</t>
        </is>
      </c>
      <c r="D85" t="inlineStr">
        <is>
          <t>Professional &amp; industry</t>
        </is>
      </c>
      <c r="E85" s="7" t="n">
        <v>3</v>
      </c>
      <c r="F85" s="5" t="inlineStr">
        <is>
          <t>IT auditors, security and risk analysts, and consultants, from new hires studying for the CISA to audit and security leaders who present at meetings.</t>
        </is>
      </c>
      <c r="G85" s="5" t="inlineStr">
        <is>
          <t>Chapter leaders listed with credentials (names only) at https://engage.isaca.org/greaterkansascitychapter/about/aboutchapter; Oct 2026 SheLeadsTech lunch hosted at Busey Bank, Leawood (https://engage.isaca.org/greaterkansascitychapter/events/eventdescription?CalendarEventKey=5e8651ad-9f3e-4413-8722-01a0cc10e397&amp;CommunityKey=0fef52f4-96e7-443f-8bca-723b675c15fe).</t>
        </is>
      </c>
      <c r="H85" s="5" t="inlineStr">
        <is>
          <t>https://engage.isaca.org/greaterkansascitychapter/about/aboutchapter
https://engage.isaca.org/greaterkansascitychapter/events/eventdescription?CalendarEventKey=5e8651ad-9f3e-4413-8722-01a0cc10e397&amp;CommunityKey=0fef52f4-96e7-443f-8bca-723b675c15fe</t>
        </is>
      </c>
    </row>
    <row r="86">
      <c r="A86" s="5" t="inlineStr">
        <is>
          <t>kansas-city-woodworkers-guild-membership</t>
        </is>
      </c>
      <c r="B86" s="5" t="inlineStr">
        <is>
          <t>Kansas City Woodworkers' Guild</t>
        </is>
      </c>
      <c r="C86" t="inlineStr">
        <is>
          <t>Membership</t>
        </is>
      </c>
      <c r="D86" t="inlineStr">
        <is>
          <t>Visual arts &amp; museums</t>
        </is>
      </c>
      <c r="E86" s="7" t="n">
        <v>3</v>
      </c>
      <c r="F86" s="5" t="inlineStr">
        <is>
          <t>800-plus members, from first-timers to seasoned craftspeople, in a guild run entirely by elected volunteers.</t>
        </is>
      </c>
      <c r="G86" s="5" t="inlineStr">
        <is>
          <t>Supplier sponsorship program ($500 Patron, $1,000 Sponsor) described at https://kcwg.org/sponsors-and-donors; sponsor names not listed on that page.</t>
        </is>
      </c>
      <c r="H86" s="5" t="inlineStr">
        <is>
          <t>https://kcwg.org/about-us
https://kcwg.org/sponsors-and-donors</t>
        </is>
      </c>
    </row>
    <row r="87">
      <c r="A87" s="5" t="inlineStr">
        <is>
          <t>kc-roller-warriors-warriors-in-training</t>
        </is>
      </c>
      <c r="B87" s="5" t="inlineStr">
        <is>
          <t>Kansas City Roller Warriors</t>
        </is>
      </c>
      <c r="C87" t="inlineStr">
        <is>
          <t>Warriors in Training (WiT)</t>
        </is>
      </c>
      <c r="D87" t="inlineStr">
        <is>
          <t>Sports &amp; recreation</t>
        </is>
      </c>
      <c r="E87" s="7" t="n">
        <v>2</v>
      </c>
      <c r="F87" s="5" t="inlineStr">
        <is>
          <t>Adults of every skill level learning together, coached by the league's own skaters and officials; a peer-run, volunteer-led nonprofit league.</t>
        </is>
      </c>
      <c r="G87" s="5" t="n"/>
      <c r="H87" s="5" t="inlineStr">
        <is>
          <t>https://www.kcrollerwarriors.org/</t>
        </is>
      </c>
    </row>
    <row r="88">
      <c r="A88" s="5" t="inlineStr">
        <is>
          <t>american-public-square-friend-membership</t>
        </is>
      </c>
      <c r="B88" s="5" t="inlineStr">
        <is>
          <t>American Public Square</t>
        </is>
      </c>
      <c r="C88" t="inlineStr">
        <is>
          <t>Friend membership</t>
        </is>
      </c>
      <c r="D88" t="inlineStr">
        <is>
          <t>Civic &amp; leadership</t>
        </is>
      </c>
      <c r="E88" s="7" t="n">
        <v>4</v>
      </c>
      <c r="F88" s="5" t="inlineStr">
        <is>
          <t>Civic-minded people of all ages and politics; panels bring in judges, journalists, former officials and nonprofit leaders, and the board is made up of retired executives and well-known community figures. Q&amp;A and receptions make it easy to talk with speakers.</t>
        </is>
      </c>
      <c r="G88" s="5" t="inlineStr">
        <is>
          <t>Board (public titles/employers, https://americanpublicsquare.org/leadership/): retired DST Systems, World Giving Foundation/Midwest Trust Company, The Brain Group, retired Federal Reserve Bank of Kansas City, Lipsman Mediation, Coffee Lunch Coffee, Kansas City Art Institute, retired Kirkland &amp; Ellis LLP, Kansas City PBS, Holman Schiavone LLC, Mission Vision Project KC, National WWI Museum and Memorial. Partner in the KC Media Collective (Kauffman Foundation-supported) with Kansas City PBS/Flatland, KCUR, Startland News, The Kansas City Beacon (https://americanpublicsquare.org/partners/). Corporate memberships $1,000–$25,000 on https://americanpublicsquare.org/membership/.</t>
        </is>
      </c>
      <c r="H88" s="5" t="inlineStr">
        <is>
          <t>https://americanpublicsquare.org/leadership/
https://americanpublicsquare.org/partners/
https://americanpublicsquare.org/membership/</t>
        </is>
      </c>
    </row>
    <row r="89">
      <c r="A89" s="5" t="inlineStr">
        <is>
          <t>truman-state-kansas-city-alumni-chapter</t>
        </is>
      </c>
      <c r="B89" s="5" t="inlineStr">
        <is>
          <t>Truman State University Alumni Association</t>
        </is>
      </c>
      <c r="C89" t="inlineStr">
        <is>
          <t>Kansas City Alumni Chapter</t>
        </is>
      </c>
      <c r="D89" t="inlineStr">
        <is>
          <t>Alumni networks</t>
        </is>
      </c>
      <c r="E89" s="7" t="n">
        <v>3</v>
      </c>
      <c r="F89" s="5" t="inlineStr">
        <is>
          <t>Truman alumni of all ages plus parents, incoming students and friends; family-friendly outings and a summer social that celebrates recent grads.</t>
        </is>
      </c>
      <c r="G89" s="5" t="n"/>
      <c r="H89" s="5" t="inlineStr">
        <is>
          <t>https://www.truman.edu/events/kansas-city-bulldog-ice-cream-social/</t>
        </is>
      </c>
    </row>
    <row r="90">
      <c r="A90" s="5" t="inlineStr">
        <is>
          <t>sporting-adult-soccer-league</t>
        </is>
      </c>
      <c r="B90" s="5" t="inlineStr">
        <is>
          <t>Sporting Kansas City</t>
        </is>
      </c>
      <c r="C90" t="inlineStr">
        <is>
          <t>Sporting Adult Soccer League (free-agent registration)</t>
        </is>
      </c>
      <c r="D90" t="inlineStr">
        <is>
          <t>Sports &amp; recreation</t>
        </is>
      </c>
      <c r="E90" s="7" t="n">
        <v>2</v>
      </c>
      <c r="F90" s="5" t="inlineStr">
        <is>
          <t>Adult players 18 and up, from 'seasoned pro' to 'just looking to have fun with friends' (league's words), on mixed teams; peers rather than a networking crowd.</t>
        </is>
      </c>
      <c r="G90" s="5" t="inlineStr">
        <is>
          <t>Run by Sporting Kansas City; venue naming sponsors Compass Minerals and Central Bank (https://www.sportingleagues.com/sports/soccer).</t>
        </is>
      </c>
      <c r="H90" s="5" t="inlineStr">
        <is>
          <t>https://www.sportingleagues.com/sports/soccer</t>
        </is>
      </c>
    </row>
    <row r="91">
      <c r="A91" s="5" t="inlineStr">
        <is>
          <t>american-royal-chairmans-club</t>
        </is>
      </c>
      <c r="B91" s="5" t="inlineStr">
        <is>
          <t>American Royal</t>
        </is>
      </c>
      <c r="C91" t="inlineStr">
        <is>
          <t>Chairman's Club</t>
        </is>
      </c>
      <c r="D91" t="inlineStr">
        <is>
          <t>Civic &amp; leadership</t>
        </is>
      </c>
      <c r="E91" s="7" t="n">
        <v>4</v>
      </c>
      <c r="F91" s="5" t="inlineStr">
        <is>
          <t>Other early-career professionals picked for leadership potential, plus regular sessions with senior leaders of the companies you tour and the American Royal's own leadership.</t>
        </is>
      </c>
      <c r="G91" s="5" t="inlineStr">
        <is>
          <t>The Chairman's Club recruits American Royal Governors and meets 'leaders of some of Kansas City's most exclusive companies'. Corporate Governorship sponsors are listed in the American Royal's Corporate Governorships PDF (https://americanroyal.com/wp-content/uploads/2025/01/2025-Corporate-Governorships.pdf, 2025 edition, not re-opened for 2026).</t>
        </is>
      </c>
      <c r="H91" s="5" t="inlineStr">
        <is>
          <t>https://americanroyal.com/get-involved/chairmans-club/
https://americanroyal.com/wp-content/uploads/2025/01/2025-Corporate-Governorships.pdf</t>
        </is>
      </c>
    </row>
    <row r="92">
      <c r="A92" s="5" t="inlineStr">
        <is>
          <t>ronald-mcdonald-house-kansas-city-friends-of-the-house</t>
        </is>
      </c>
      <c r="B92" s="5" t="inlineStr">
        <is>
          <t>Ronald McDonald House of Kansas City</t>
        </is>
      </c>
      <c r="C92" t="inlineStr">
        <is>
          <t>Friends of the House</t>
        </is>
      </c>
      <c r="D92" t="inlineStr">
        <is>
          <t>Community service &amp; philanthropy</t>
        </is>
      </c>
      <c r="E92" s="7" t="n">
        <v>3</v>
      </c>
      <c r="F92" s="5" t="inlineStr">
        <is>
          <t>Young and mid-career professionals who give time and money, House staff, and families staying at the House. Fundraisers bring in the wider donor crowd.</t>
        </is>
      </c>
      <c r="G92" s="5" t="inlineStr">
        <is>
          <t>RMHC KC board officers and directors come from HNTB (chair), UMKC, October Capital, Spencer Fane, Lamar Johnson Collaborative, Trozzolo, Oracle, Children's Mercy, U.S. Bank, Lockton, CBIZ, Creative Planning, the Kansas City Chiefs, VanTrust Real Estate, Burns &amp; McDonnell (1898 &amp; Co.), McCownGordon, Enterprise Bank &amp; Trust and local McDonald's owner/operators; a Kansas City Steak Company director is listed as the Friends of the House seat (https://ronaldmcdonaldhousekc.org/about-us/our-people/). The 2026 Friends of the House Leadership Team in the 2026 Membership Handbook (https://ronaldmcdonaldhousekc.org/wp-content/uploads/2026-Membership-Handbook_Members-1.pdf) includes members from Kansas City Steak Company (chair), Kiewit, U.S. Bank, CLA, FCS Family Office, Burns &amp; McDonnell, Children's Mercy, Deodate and Trozzolo.</t>
        </is>
      </c>
      <c r="H92" s="5" t="inlineStr">
        <is>
          <t>https://ronaldmcdonaldhousekc.org/get-involved/friends-of-the-house/
https://ronaldmcdonaldhousekc.org/about-us/our-people/
https://ronaldmcdonaldhousekc.org/wp-content/uploads/2026-Membership-Handbook_Members-1.pdf</t>
        </is>
      </c>
    </row>
    <row r="93">
      <c r="A93" s="5" t="inlineStr">
        <is>
          <t>young-latino-professionals-kc-membership</t>
        </is>
      </c>
      <c r="B93" s="5" t="inlineStr">
        <is>
          <t>Young Latino Professionals of Kansas City (YLPKC)</t>
        </is>
      </c>
      <c r="C93" t="inlineStr">
        <is>
          <t>Standard membership</t>
        </is>
      </c>
      <c r="D93" t="inlineStr">
        <is>
          <t>Affinity &amp; identity networks</t>
        </is>
      </c>
      <c r="E93" s="7" t="n">
        <v>2</v>
      </c>
      <c r="F93" s="5" t="inlineStr">
        <is>
          <t>Early-career Latino professionals from every industry (the group calls them 'emerging Latino talent'), run entirely by volunteers; speaker nights bring in senior bankers and executives.</t>
        </is>
      </c>
      <c r="G93" s="5" t="inlineStr">
        <is>
          <t>Sponsors shown on https://ylpkc.com/: Bank of Labor, Big Brothers Big Sisters of Kansas City, Reved. YLPKC is a program of the Greater Kansas City Hispanic Collaborative (https://gkchc.com/programs/). 2025 events were hosted by Argus Consulting and Bank of Labor (C-Suite Series with Bank of Labor's Senior Vice President).</t>
        </is>
      </c>
      <c r="H93" s="5" t="inlineStr">
        <is>
          <t>https://ylpkc.com/about-us/
https://ylpkc.com/
https://ylpkc.com/:
https://gkchc.com/programs/</t>
        </is>
      </c>
    </row>
    <row r="94">
      <c r="A94" s="5" t="inlineStr">
        <is>
          <t>kansas-city-symphony-alliance</t>
        </is>
      </c>
      <c r="B94" s="5" t="inlineStr">
        <is>
          <t>Kansas City Symphony Alliance</t>
        </is>
      </c>
      <c r="C94" t="inlineStr">
        <is>
          <t>Active membership</t>
        </is>
      </c>
      <c r="D94" t="inlineStr">
        <is>
          <t>Performing arts</t>
        </is>
      </c>
      <c r="E94" s="7" t="n">
        <v>3</v>
      </c>
      <c r="F94" s="5" t="inlineStr">
        <is>
          <t>Symphony lovers who volunteer together, plus Symphony staff; the annual Contributors' Concert puts you among the Symphony's donors.</t>
        </is>
      </c>
      <c r="G94" s="5" t="inlineStr">
        <is>
          <t>Officers listed by name only (2026) at https://kcsymphonyalliance.org/public-board-of-directors/. Showhouse has raised more than $5.5 million for the Kansas City Symphony (https://showhouse.org/).</t>
        </is>
      </c>
      <c r="H94" s="5" t="inlineStr">
        <is>
          <t>https://kcsymphonyalliance.org/public-join-us/
https://kcsymphonyalliance.org/public-board-of-directors/
https://showhouse.org/</t>
        </is>
      </c>
    </row>
    <row r="95">
      <c r="A95" s="5" t="inlineStr">
        <is>
          <t>junior-achievement-kc-community-impact-council</t>
        </is>
      </c>
      <c r="B95" s="5" t="inlineStr">
        <is>
          <t>Junior Achievement of Greater Kansas City</t>
        </is>
      </c>
      <c r="C95" t="inlineStr">
        <is>
          <t>Community Impact Council</t>
        </is>
      </c>
      <c r="D95" t="inlineStr">
        <is>
          <t>Education &amp; youth</t>
        </is>
      </c>
      <c r="E95" s="7" t="n">
        <v>2</v>
      </c>
      <c r="F95" s="5" t="inlineStr">
        <is>
          <t>Fellow council members are young professionals in finance, insurance, engineering, logistics and health tech. JA volunteer days and events add staff, teachers and other professional volunteers.</t>
        </is>
      </c>
      <c r="G95" s="5" t="inlineStr">
        <is>
          <t>Council members' employers listed on https://jagkc.org/about/staff/impactcouncil/: Travelers Insurance, Great Jobs KC, WellSky, Blue Cross &amp; Blue Shield of Kansas City, Avant Specialty Benefits, C.H. Robinson, FAS Wealth Partners, Burns &amp; McDonnell, Merrill Lynch Wealth Management (council chair is a financial advisor at Merrill), Lockton.</t>
        </is>
      </c>
      <c r="H95" s="5" t="inlineStr">
        <is>
          <t>https://jagkc.org/about/staff/impactcouncil/
https://jagkc.org/about/staff/impactcouncil/:</t>
        </is>
      </c>
    </row>
    <row r="96">
      <c r="A96" s="5" t="inlineStr">
        <is>
          <t>ncbw-kansas-city-young-adult-membership</t>
        </is>
      </c>
      <c r="B96" s="5" t="inlineStr">
        <is>
          <t>National Congress of Black Women – Kansas City Chapter</t>
        </is>
      </c>
      <c r="C96" t="inlineStr">
        <is>
          <t>Young Adult membership (ages 18–25)</t>
        </is>
      </c>
      <c r="D96" t="inlineStr">
        <is>
          <t>Affinity &amp; identity networks</t>
        </is>
      </c>
      <c r="E96" s="7" t="n">
        <v>3</v>
      </c>
      <c r="F96" s="5" t="inlineStr">
        <is>
          <t>Black women across generations, from young adults to retired public servants, nonprofit leaders and government executives; the chapter founder is a former county chief administrative officer.</t>
        </is>
      </c>
      <c r="G96" s="5" t="inlineStr">
        <is>
          <t>Chapter chair: former Chief Administrative Officer of Jackson County, Missouri Government (https://ncbwkc.org/chapter-chair/). Gala sponsorship and ad media kit at https://ncbwkc.org/events/13th-anniversary-the-ebony-rose-scholarship-awards-gala/.</t>
        </is>
      </c>
      <c r="H96" s="5" t="inlineStr">
        <is>
          <t>https://ncbwkc.org/chapter-chair/
https://ncbwkc.org/events/13th-anniversary-the-ebony-rose-scholarship-awards-gala/</t>
        </is>
      </c>
    </row>
    <row r="97">
      <c r="A97" s="5" t="inlineStr">
        <is>
          <t>nelson-atkins-young-friends-of-art</t>
        </is>
      </c>
      <c r="B97" s="5" t="inlineStr">
        <is>
          <t>The Nelson-Atkins Museum of Art</t>
        </is>
      </c>
      <c r="C97" t="inlineStr">
        <is>
          <t>Young Friends of Art</t>
        </is>
      </c>
      <c r="D97" t="inlineStr">
        <is>
          <t>Visual arts &amp; museums</t>
        </is>
      </c>
      <c r="E97" s="7" t="n">
        <v>2</v>
      </c>
      <c r="F97" s="5" t="inlineStr">
        <is>
          <t>Young Friends are 21 to 40, so you are mostly among peers and early-career professionals; member events and Party Arty add longtime patrons, collectors and museum staff.</t>
        </is>
      </c>
      <c r="G97" s="5" t="inlineStr">
        <is>
          <t>Party Arty 2026 sponsors (https://nelson-atkins.org/partyarty): presenting Muriel McBrien Kauffman Family Foundation; premier JE Dunn Construction, Tito's Handmade Vodka, Suntory Global Spirits; signature Banks Family Foundation, Hallmark, In Kansas City; grand includes KPMG, McCownGordon, Shook, Hardy &amp; Bacon, Kansas City Magazine, The Pitch, and Seaboard employees. Spencer Fane sponsored Party Arty 2026 and has staff on the planning committee (https://www.spencerfane.com/insight/spencer-fane-returns-as-sponsor-for-kansas-city-museum-fundraiser/).</t>
        </is>
      </c>
      <c r="H97" s="5" t="inlineStr">
        <is>
          <t>https://nelson-atkins.org/membership/friends-of-art/
https://nelson-atkins.org/partyarty
https://www.spencerfane.com/insight/spencer-fane-returns-as-sponsor-for-kansas-city-museum-fundraiser/</t>
        </is>
      </c>
    </row>
    <row r="98">
      <c r="A98" s="5" t="inlineStr">
        <is>
          <t>hispanic-chamber-kc-individual-executive</t>
        </is>
      </c>
      <c r="B98" s="5" t="inlineStr">
        <is>
          <t>Hispanic Chamber of Commerce of Greater Kansas City</t>
        </is>
      </c>
      <c r="C98" t="inlineStr">
        <is>
          <t>Individual (Executive) membership</t>
        </is>
      </c>
      <c r="D98" t="inlineStr">
        <is>
          <t>Affinity &amp; identity networks</t>
        </is>
      </c>
      <c r="E98" s="7" t="n">
        <v>4</v>
      </c>
      <c r="F98" s="5" t="inlineStr">
        <is>
          <t>Hispanic and Latino business owners, bankers, contractors, corporate community-relations staff and chamber volunteers; mostly mid-career and senior, with younger professionals at Young Latino Professionals events on the same calendar.</t>
        </is>
      </c>
      <c r="G98" s="5" t="inlineStr">
        <is>
          <t>Board (https://www.hccgkc.com/Board): chair from T-Mobile; members from Commerce Bank, Turner Construction, Reyes Media, Brixton Staffing, SheBuildsKC, Geiger Ready Mix, Cordura Real Estate, Heartland Coca-Cola, Best Roofing KC, Security Bank, US Bank, UMB Bank, La Mega, The McCall Advisors Group. 2026 mixer co-hosts included Dos Lokos, Evergreen Flooring, Ancho &amp; Agave and Big Brothers Big Sisters Kansas City.</t>
        </is>
      </c>
      <c r="H98" s="5" t="inlineStr">
        <is>
          <t>https://www.hccgkc.com/Board</t>
        </is>
      </c>
    </row>
    <row r="99">
      <c r="A99" s="5" t="inlineStr">
        <is>
          <t>kansas-city-ballet-school-open-division</t>
        </is>
      </c>
      <c r="B99" s="5" t="inlineStr">
        <is>
          <t>Kansas City Ballet School</t>
        </is>
      </c>
      <c r="C99" t="inlineStr">
        <is>
          <t>Open Division adult dance classes</t>
        </is>
      </c>
      <c r="D99" t="inlineStr">
        <is>
          <t>Performing arts</t>
        </is>
      </c>
      <c r="E99" s="7" t="n">
        <v>2</v>
      </c>
      <c r="F99" s="5" t="inlineStr">
        <is>
          <t>Adult beginners and returning dancers of all ages, taught by Kansas City Ballet School faculty. Mostly peers; a relaxed, fitness-class feel.</t>
        </is>
      </c>
      <c r="G99" s="5" t="n"/>
      <c r="H99" s="5" t="inlineStr">
        <is>
          <t>https://kcballet.org/adult-dance-fitness/open-division-faqs/</t>
        </is>
      </c>
    </row>
    <row r="100">
      <c r="A100" s="5" t="inlineStr">
        <is>
          <t>aiga-kansas-city-emerging</t>
        </is>
      </c>
      <c r="B100" s="5" t="inlineStr">
        <is>
          <t>AIGA Kansas City</t>
        </is>
      </c>
      <c r="C100" t="inlineStr">
        <is>
          <t>Emerging membership</t>
        </is>
      </c>
      <c r="D100" t="inlineStr">
        <is>
          <t>Professional &amp; industry</t>
        </is>
      </c>
      <c r="E100" s="7" t="n">
        <v>2</v>
      </c>
      <c r="F100" s="5" t="inlineStr">
        <is>
          <t>Graphic, brand and product designers, illustrators and creative directors; lots of early-career designers, with studio owners at talks and the awards gala.</t>
        </is>
      </c>
      <c r="G100" s="5" t="n"/>
      <c r="H100" s="5" t="inlineStr">
        <is>
          <t>https://kc.aiga.org/events/</t>
        </is>
      </c>
    </row>
    <row r="101">
      <c r="A101" s="5" t="inlineStr">
        <is>
          <t>kc-ad-club-individual-membership</t>
        </is>
      </c>
      <c r="B101" s="5" t="inlineStr">
        <is>
          <t>KC Ad Club (American Advertising Federation Kansas City)</t>
        </is>
      </c>
      <c r="C101" t="inlineStr">
        <is>
          <t>Individual membership</t>
        </is>
      </c>
      <c r="D101" t="inlineStr">
        <is>
          <t>Professional &amp; industry</t>
        </is>
      </c>
      <c r="E101" s="7" t="n">
        <v>2</v>
      </c>
      <c r="F101" s="5" t="inlineStr">
        <is>
          <t>Mostly early- and mid-career people from ad agencies, production companies, media sellers and in-house creative teams; relaxed, social crowd.</t>
        </is>
      </c>
      <c r="G101" s="5" t="inlineStr">
        <is>
          <t>2026 Ad Hops hosts (https://www.kcadclub.com/programs-events): Telemundo (at Dos Lokos), Springboard Creative, Signal Theory, Cosmo Street, Bark Productions, Trozzolo Communications Group, Walz Tetrick Advertising, DMH Advertising, Skinny Jeans Productions (Nov); the May event at MMTH (Mammoth) was cancelled. Ad Hops presented by StackAdapt; AdRooms presented by Magnite. 2026 corporate members are listed on https://www.kcadclub.com/membership. Board roster (names and roles only) at https://www.kcadclub.com/board-of-directors.</t>
        </is>
      </c>
      <c r="H101" s="5" t="inlineStr">
        <is>
          <t>https://www.kcadclub.com/programs-events
https://www.kcadclub.com/membership
https://www.kcadclub.com/board-of-directors</t>
        </is>
      </c>
    </row>
    <row r="102">
      <c r="A102" s="5" t="inlineStr">
        <is>
          <t>interurban-arthouse-artist-membership</t>
        </is>
      </c>
      <c r="B102" s="5" t="inlineStr">
        <is>
          <t>InterUrban ArtHouse</t>
        </is>
      </c>
      <c r="C102" t="inlineStr">
        <is>
          <t>Artist Membership</t>
        </is>
      </c>
      <c r="D102" t="inlineStr">
        <is>
          <t>Visual arts &amp; museums</t>
        </is>
      </c>
      <c r="E102" s="7" t="n">
        <v>3</v>
      </c>
      <c r="F102" s="5" t="inlineStr">
        <is>
          <t>Working artists and studio tenants, arts supporters and Johnson County neighbors; the gala draws donors, sponsors and community leaders.</t>
        </is>
      </c>
      <c r="G102" s="5" t="inlineStr">
        <is>
          <t>Sponsorship program at https://www.interurbanarthouse.org/become-a-sponsor; Arts on Fire 2026 honorary co-chairs listed on https://www.interurbanarthouse.org/arts-on-fire-2026.</t>
        </is>
      </c>
      <c r="H102" s="5" t="inlineStr">
        <is>
          <t>https://www.interurbanarthouse.org/arts-on-fire-2026
https://www.interurbanarthouse.org/become-a-sponsor</t>
        </is>
      </c>
    </row>
    <row r="103">
      <c r="A103" s="5" t="inlineStr">
        <is>
          <t>kansas-city-curling-club-leagues</t>
        </is>
      </c>
      <c r="B103" s="5" t="inlineStr">
        <is>
          <t>Kansas City Curling Club</t>
        </is>
      </c>
      <c r="C103" t="inlineStr">
        <is>
          <t>Learn to Curl and club leagues</t>
        </is>
      </c>
      <c r="D103" t="inlineStr">
        <is>
          <t>Sports &amp; recreation</t>
        </is>
      </c>
      <c r="E103" s="7" t="n">
        <v>3</v>
      </c>
      <c r="F103" s="5" t="inlineStr">
        <is>
          <t>A real mix: newcomers learning alongside curlers who have played for decades, of every age; the all-volunteer club is run by an elected board and committee chairs.</t>
        </is>
      </c>
      <c r="G103" s="5" t="inlineStr">
        <is>
          <t>Homepage sponsor logos link to the Blue Springs Chamber of Commerce, Heritage (heritageadvises.com), Lunar Bowl and Magna (magna.com); the club also sells ice, wall and website advertising and corporate ice rentals (https://kccurling.com/).</t>
        </is>
      </c>
      <c r="H103" s="5" t="inlineStr">
        <is>
          <t>https://kccurling.com/support-curling/our-club
https://kccurling.com/</t>
        </is>
      </c>
    </row>
    <row r="104">
      <c r="A104" s="5" t="inlineStr">
        <is>
          <t>kc-cauldron-membership</t>
        </is>
      </c>
      <c r="B104" s="5" t="inlineStr">
        <is>
          <t>The Cauldron (Kansas City Cauldron)</t>
        </is>
      </c>
      <c r="C104" t="inlineStr">
        <is>
          <t>Cauldron membership (Sporting KC supporters)</t>
        </is>
      </c>
      <c r="D104" t="inlineStr">
        <is>
          <t>Sports &amp; recreation</t>
        </is>
      </c>
      <c r="E104" s="7" t="n">
        <v>3</v>
      </c>
      <c r="F104" s="5" t="inlineStr">
        <is>
          <t>Soccer fans of all kinds: the Cauldron is an umbrella over many independent supporter groups that bring in friends and family, and season-ticket members join too.</t>
        </is>
      </c>
      <c r="G104" s="5" t="n"/>
      <c r="H104" s="5" t="inlineStr">
        <is>
          <t>https://kccauldron.com/about/</t>
        </is>
      </c>
    </row>
    <row r="105">
      <c r="A105" s="5" t="inlineStr">
        <is>
          <t>asian-american-chamber-kc-individual</t>
        </is>
      </c>
      <c r="B105" s="5" t="inlineStr">
        <is>
          <t>Asian American Chamber of Commerce of Kansas City</t>
        </is>
      </c>
      <c r="C105" t="inlineStr">
        <is>
          <t>Individual membership</t>
        </is>
      </c>
      <c r="D105" t="inlineStr">
        <is>
          <t>Affinity &amp; identity networks</t>
        </is>
      </c>
      <c r="E105" s="7" t="n">
        <v>5</v>
      </c>
      <c r="F105" s="5" t="inlineStr">
        <is>
          <t>Asian American business owners, company presidents and CEOs, attorneys, engineers and corporate supplier-diversity staff, plus leaders of KC's Chinese, Filipino, Indian, Japanese, Korean and Vietnamese community associations. Mostly mid-career and senior; expect to be one of the younger people in the room.</t>
        </is>
      </c>
      <c r="G105" s="5" t="inlineStr">
        <is>
          <t>Annual sponsors (https://www.asianchamberkc.com/members/annual-sponsors): Gold Nuvento; Silver American Century Investments, Black &amp; Veatch, Blue Cross &amp; Blue Shield Kansas City, City of Overland Park, Evergy, Husch Blackwell, KC Royals, Kiewit, Lathrop GPM, T-Mobile; Bronze includes Johnson County Government, Mazuma, McCownGordon Construction, Power &amp; Light District. Board (https://www.asianchamberkc.com/about/board-of-directors): WingGate Travel (President/CEO), DuraComm (Chairman &amp; CEO), Stinson LLP (Partner), Husch Blackwell (Partner), Kiewit (Chief Engineer), Black &amp; Veatch (Business Diversity Program Manager), Evergy (Engineering Manager), LPL Financial, Integrated Psychiatric Consultants, Saicon Consultants. Advisory council includes the presidents of NAAAP KC, the Asian American Bar Association of KC and the India Association of KC.</t>
        </is>
      </c>
      <c r="H105" s="5" t="inlineStr">
        <is>
          <t>https://www.asianchamberkc.com/about/board-of-directors
https://www.asianchamberkc.com/members/annual-sponsors</t>
        </is>
      </c>
    </row>
    <row r="106">
      <c r="A106" s="5" t="inlineStr">
        <is>
          <t>kc-improv-company-classes</t>
        </is>
      </c>
      <c r="B106" s="5" t="inlineStr">
        <is>
          <t>The KC Improv Company</t>
        </is>
      </c>
      <c r="C106" t="inlineStr">
        <is>
          <t>Training Center improv classes</t>
        </is>
      </c>
      <c r="D106" t="inlineStr">
        <is>
          <t>Performing arts</t>
        </is>
      </c>
      <c r="E106" s="7" t="n">
        <v>2</v>
      </c>
      <c r="F106" s="5" t="inlineStr">
        <is>
          <t>Adults of all ages and backgrounds trying something new, taught by working local improvisers. Mostly peers, with a few mid-career people blowing off steam.</t>
        </is>
      </c>
      <c r="G106" s="5" t="inlineStr">
        <is>
          <t>The company sells corporate team-building and training sessions (site menu 'Corporate Training', https://www.kansascitycomedy.com/). No sponsor or board list published.</t>
        </is>
      </c>
      <c r="H106" s="5" t="inlineStr">
        <is>
          <t>https://www.kansascitycomedy.com/classes
https://www.kansascitycomedy.com/</t>
        </is>
      </c>
    </row>
    <row r="107">
      <c r="A107" s="5" t="inlineStr">
        <is>
          <t>junior-league-of-kansas-city-missouri-new-member-program</t>
        </is>
      </c>
      <c r="B107" s="5" t="inlineStr">
        <is>
          <t>Junior League of Kansas City, Missouri</t>
        </is>
      </c>
      <c r="C107" t="inlineStr">
        <is>
          <t>New Member Program (Prospective New Member class)</t>
        </is>
      </c>
      <c r="D107" t="inlineStr">
        <is>
          <t>Community service &amp; philanthropy</t>
        </is>
      </c>
      <c r="E107" s="7" t="n">
        <v>3</v>
      </c>
      <c r="F107" s="5" t="inlineStr">
        <is>
          <t>More than 1,200 women; the League describes its members as parents, teachers, students, philanthropists, lawyers and CEOs, from first-year members to long-time leaders.</t>
        </is>
      </c>
      <c r="G107" s="5" t="n"/>
      <c r="H107" s="5" t="inlineStr">
        <is>
          <t>https://kansascity.jl.org/membership/
https://kansascity.jl.org/transfer-to-jlkc/</t>
        </is>
      </c>
    </row>
    <row r="108">
      <c r="A108" s="5" t="inlineStr">
        <is>
          <t>cfa-society-kansas-city-candidate</t>
        </is>
      </c>
      <c r="B108" s="5" t="inlineStr">
        <is>
          <t>CFA Society Kansas City</t>
        </is>
      </c>
      <c r="C108" t="inlineStr">
        <is>
          <t>Student/Candidate Membership</t>
        </is>
      </c>
      <c r="D108" t="inlineStr">
        <is>
          <t>Professional &amp; industry</t>
        </is>
      </c>
      <c r="E108" s="7" t="n">
        <v>4</v>
      </c>
      <c r="F108" s="5" t="inlineStr">
        <is>
          <t>Charterholders and investment professionals (portfolio managers, analysts, advisors) across Kansas City, many mid-career and senior; speakers include Federal Reserve leaders.</t>
        </is>
      </c>
      <c r="G108" s="5" t="inlineStr">
        <is>
          <t>Society leadership (names and roles, no employers) at https://www.cfasociety.org/kansascity/about-us/leadership. Nov 5, 2026 event hosted at the Federal Reserve Bank of Kansas City with its Executive Vice President (https://www.cfasociety.org/kansascity/events/event-description?CalendarEventKey=3b06d770-ac50-486c-bfb6-01a140a77e7f&amp;CommunityKey=7c31c02a-4dd6-4ee5-b255-0185e01d885f&amp;Home=%2fkansascity%2fhome).</t>
        </is>
      </c>
      <c r="H108" s="5" t="inlineStr">
        <is>
          <t>https://www.cfasociety.org/kansascity/about-us/who-we-are
https://www.cfasociety.org/kansascity/events/event-description?CalendarEventKey=3b06d770-ac50-486c-bfb6-01a140a77e7f&amp;CommunityKey=7c31c02a-4dd6-4ee5-b255-0185e01d885f&amp;Home=%2fkansascity%2fhome
https://www.cfasociety.org/kansascity/about-us/leadership</t>
        </is>
      </c>
    </row>
    <row r="109">
      <c r="A109" s="5" t="inlineStr">
        <is>
          <t>kc-clay-guild-adult-classes</t>
        </is>
      </c>
      <c r="B109" s="5" t="inlineStr">
        <is>
          <t>KC Clay Guild</t>
        </is>
      </c>
      <c r="C109" t="inlineStr">
        <is>
          <t>Four-week adult ceramics classes</t>
        </is>
      </c>
      <c r="D109" t="inlineStr">
        <is>
          <t>Visual arts &amp; museums</t>
        </is>
      </c>
      <c r="E109" s="7" t="n">
        <v>2</v>
      </c>
      <c r="F109" s="5" t="inlineStr">
        <is>
          <t>Fellow beginners and hobby potters of all ages, plus the working ceramic artists who teach; casual and mostly peer-level.</t>
        </is>
      </c>
      <c r="G109" s="5" t="n"/>
      <c r="H109" s="5" t="inlineStr">
        <is>
          <t>https://kcclayguild.org/classes</t>
        </is>
      </c>
    </row>
    <row r="110">
      <c r="A110" s="5" t="inlineStr">
        <is>
          <t>belger-arts-four-week-ceramics-classes</t>
        </is>
      </c>
      <c r="B110" s="5" t="inlineStr">
        <is>
          <t>Belger Arts</t>
        </is>
      </c>
      <c r="C110" t="inlineStr">
        <is>
          <t>Four-week adult ceramics classes (Crane Yard Studios)</t>
        </is>
      </c>
      <c r="D110" t="inlineStr">
        <is>
          <t>Visual arts &amp; museums</t>
        </is>
      </c>
      <c r="E110" s="7" t="n">
        <v>2</v>
      </c>
      <c r="F110" s="5" t="inlineStr">
        <is>
          <t>Fellow beginners and hobby potters, mostly adults of mixed ages, plus resident and teaching ceramic artists; relaxed and peer-level.</t>
        </is>
      </c>
      <c r="G110" s="5" t="n"/>
      <c r="H110" s="5" t="inlineStr">
        <is>
          <t>https://belgerarts.org/pages/ceramics-education</t>
        </is>
      </c>
    </row>
    <row r="111">
      <c r="A111" s="5" t="inlineStr">
        <is>
          <t>acg-kansas-city-acg-next</t>
        </is>
      </c>
      <c r="B111" s="5" t="inlineStr">
        <is>
          <t>Association for Corporate Growth (ACG) Kansas City</t>
        </is>
      </c>
      <c r="C111" t="inlineStr">
        <is>
          <t>ACG Next (Associate Membership)</t>
        </is>
      </c>
      <c r="D111" t="inlineStr">
        <is>
          <t>Professional &amp; industry</t>
        </is>
      </c>
      <c r="E111" s="7" t="n">
        <v>3</v>
      </c>
      <c r="F111" s="5" t="inlineStr">
        <is>
          <t>Young professionals (40 and under) in banking, law, accounting, private equity and corporate development, with senior dealmakers at the chapter breakfasts.</t>
        </is>
      </c>
      <c r="G111" s="5" t="inlineStr">
        <is>
          <t>ACG KC board employers (https://www.acg.org/kc/about/leadership/acg-kansas-city-board-directors): Turnstone Investment Banking (President), Fifth Third Bank (President Elect), Associated Bank, Forvis Mazars (Treasurer, Secretary), VantEdge Partners, Hawthorn Bank, RubinBrown LLP, Professional Engineering Consultants, GSB Search Associates, CliftonLarsonAllen, EPC Real Estate Group, Huhtamaki, Great Range Capital, Apex Business Advisors, Aeromed Group, Stinson LLP. ACG Next committee employers (https://www.acg.org/kc/about/leadership/acg-next-committee): HUB International (co-chair), CliftonLarsonAllen (co-chair), KCRise Fund, Turnstone Investment Banking, BOK Financial, Great Range Capital, Monte Vista Oversight Group, RubinBrown LLP. Nov 13, 2026 chapter breakfast panel (Carriage Club): Beale Infrastructure, Black &amp; Veatch, Evergy, Henderson Engineers, EOS Worldwide (https://www.acg.org/kc/events/2026-acg-kc-november-meeting). Nov 5, 2026 panel: CLA, Polsinelli, BOK Financial, FAS Wealth Partners (https://www.acg.org/kc/events/2026-acg-next-november-lunch).</t>
        </is>
      </c>
      <c r="H111" s="5" t="inlineStr">
        <is>
          <t>https://www.acg.org/kc/about/leadership/acg-kansas-city-board-directors
https://www.acg.org/kc/about/leadership/acg-next-committee
https://www.acg.org/kc/events/2026-acg-kc-november-meeting
https://www.acg.org/kc/events/2026-acg-next-november-lunch</t>
        </is>
      </c>
    </row>
    <row r="112">
      <c r="A112" s="5" t="inlineStr">
        <is>
          <t>kck-chamber-kck-forward-young-professionals</t>
        </is>
      </c>
      <c r="B112" s="5" t="inlineStr">
        <is>
          <t>Kansas City Kansas Chamber of Commerce</t>
        </is>
      </c>
      <c r="C112" t="inlineStr">
        <is>
          <t>KCK Young Professionals</t>
        </is>
      </c>
      <c r="D112" t="inlineStr">
        <is>
          <t>Civic &amp; leadership</t>
        </is>
      </c>
      <c r="E112" s="7" t="n">
        <v>2</v>
      </c>
      <c r="F112" s="5" t="inlineStr">
        <is>
          <t>Mostly people in their 20s and 30s who work in Wyandotte County, with Chamber staff and invited speakers; past panels have included city leaders.</t>
        </is>
      </c>
      <c r="G112" s="5" t="n"/>
      <c r="H112" s="5" t="inlineStr">
        <is>
          <t>https://kckchamber.com/young-professionals/</t>
        </is>
      </c>
    </row>
    <row r="113">
      <c r="A113" s="5" t="inlineStr">
        <is>
          <t>central-exchange-cx-membership</t>
        </is>
      </c>
      <c r="B113" s="5" t="inlineStr">
        <is>
          <t>Central Exchange</t>
        </is>
      </c>
      <c r="C113" t="inlineStr">
        <is>
          <t>CX Membership</t>
        </is>
      </c>
      <c r="D113" t="inlineStr">
        <is>
          <t>Professional &amp; industry</t>
        </is>
      </c>
      <c r="E113" s="7" t="n">
        <v>3</v>
      </c>
      <c r="F113" s="5" t="inlineStr">
        <is>
          <t>Mostly women at every career stage, from early-career staff to senior leaders and business owners; programs are small enough to talk with the speaker.</t>
        </is>
      </c>
      <c r="G113" s="5" t="inlineStr">
        <is>
          <t>Board employers (https://centralexchange.org/cx-board/): Garmin International (Board Chair), 10-D Security, Ewing Marion Kauffman School, Evergy, Fisher &amp; Phillips LLP, University of Kansas, Proof Positioning, Mid-America LGBT Chamber of Commerce, AIRSHARE, KCNSC (managed by Honeywell FM&amp;T), Chinquapin Trust Company, Children's Mercy Kansas City, Madam President Camp, McCownGordon Construction. Corporate 'CX Partner' memberships exist (https://centralexchange.org/cx-partnerships/).</t>
        </is>
      </c>
      <c r="H113" s="5" t="inlineStr">
        <is>
          <t>https://centralexchange.org/our-mission/
https://centralexchange.org/cx-board/
https://centralexchange.org/cx-partnerships/</t>
        </is>
      </c>
    </row>
    <row r="114">
      <c r="A114" s="5" t="inlineStr">
        <is>
          <t>kansas-city-art-institute-adultlab</t>
        </is>
      </c>
      <c r="B114" s="5" t="inlineStr">
        <is>
          <t>Kansas City Art Institute</t>
        </is>
      </c>
      <c r="C114" t="inlineStr">
        <is>
          <t>AdultLab (Art+Design Labs)</t>
        </is>
      </c>
      <c r="D114" t="inlineStr">
        <is>
          <t>Visual arts &amp; museums</t>
        </is>
      </c>
      <c r="E114" s="7" t="n">
        <v>2</v>
      </c>
      <c r="F114" s="5" t="inlineStr">
        <is>
          <t>Adult classmates of every age and skill level, taught by working artists; a creative, hobby-minded crowd rather than an executive one.</t>
        </is>
      </c>
      <c r="G114" s="5" t="n"/>
      <c r="H114" s="5" t="inlineStr">
        <is>
          <t>https://www.kcai.edu/adlabs/AdultLab/</t>
        </is>
      </c>
    </row>
    <row r="115">
      <c r="A115" s="5" t="inlineStr">
        <is>
          <t>blue-springs-chamber-leadership-blue-springs</t>
        </is>
      </c>
      <c r="B115" s="5" t="inlineStr">
        <is>
          <t>Blue Springs Chamber of Commerce</t>
        </is>
      </c>
      <c r="C115" t="inlineStr">
        <is>
          <t>Leadership Blue Springs</t>
        </is>
      </c>
      <c r="D115" t="inlineStr">
        <is>
          <t>Civic &amp; leadership</t>
        </is>
      </c>
      <c r="E115" s="7" t="n">
        <v>4</v>
      </c>
      <c r="F115" s="5" t="inlineStr">
        <is>
          <t>A small class of Blue Springs professionals and business owners, with sessions led by city, county, state, school and business leaders.</t>
        </is>
      </c>
      <c r="G115" s="5" t="inlineStr">
        <is>
          <t>Alumni testimonials on https://www.bluespringschamber.com/leadership-blue-springs name participants from Blue Ridge Bank &amp; Trust Co., Turner Construction Company, GFT, Meyers Funeral Chapel, Local Guy Pest Control and Downtown Blue Springs.</t>
        </is>
      </c>
      <c r="H115" s="5" t="inlineStr">
        <is>
          <t>https://www.bluespringschamber.com/leadership-blue-springs</t>
        </is>
      </c>
    </row>
    <row r="116">
      <c r="A116" s="5" t="inlineStr">
        <is>
          <t>mocpa-kansas-city-chapter</t>
        </is>
      </c>
      <c r="B116" s="5" t="inlineStr">
        <is>
          <t>Missouri Society of CPAs (MOCPA)</t>
        </is>
      </c>
      <c r="C116" t="inlineStr">
        <is>
          <t>Kansas City Chapter (Associate membership)</t>
        </is>
      </c>
      <c r="D116" t="inlineStr">
        <is>
          <t>Professional &amp; industry</t>
        </is>
      </c>
      <c r="E116" s="7" t="n">
        <v>3</v>
      </c>
      <c r="F116" s="5" t="inlineStr">
        <is>
          <t>Accountants at every stage: first-year staff, managers and partners from public firms, plus corporate finance and government accountants. About 1,600 members across the chapter's ten Missouri counties, including Jackson, Clay, Platte and Cass.</t>
        </is>
      </c>
      <c r="G116" s="5" t="inlineStr">
        <is>
          <t>KC chapter officers (Chair, Chair-Elect, Immediate Past Chair, all CPAs) listed at https://mocpa.org/chapters/kc:kansas-city. Statewide Young Professionals Committee chaired by a Manager at Wipfli LLP (Clayton) with ~60 members incl. KC/Overland Park firm staff: https://mocpa.org/committees/000001cnv:young-professionals-committee.</t>
        </is>
      </c>
      <c r="H116" s="5" t="inlineStr">
        <is>
          <t>https://mocpa.org/chapters/kc:kansas-city
https://mocpa.org/committees/000001cnv:young-professionals-committee</t>
        </is>
      </c>
    </row>
    <row r="117">
      <c r="A117" s="5" t="inlineStr">
        <is>
          <t>kscpa-metro-chapter-spark</t>
        </is>
      </c>
      <c r="B117" s="5" t="inlineStr">
        <is>
          <t>Kansas Society of CPAs (KSCPA)</t>
        </is>
      </c>
      <c r="C117" t="inlineStr">
        <is>
          <t>Metro Chapter and SPARK Young Professionals Network</t>
        </is>
      </c>
      <c r="D117" t="inlineStr">
        <is>
          <t>Professional &amp; industry</t>
        </is>
      </c>
      <c r="E117" s="7" t="n">
        <v>3</v>
      </c>
      <c r="F117" s="5" t="inlineStr">
        <is>
          <t>CPAs and accounting staff from Kansas City-area firms, from exam candidates to firm leaders; SPARK gathers newer professionals with mentors.</t>
        </is>
      </c>
      <c r="G117" s="5" t="inlineStr">
        <is>
          <t>Metro Chapter officers: President, Secretary-Treasurer and Past President from Springline Advisory; Vice President from Baker Tilly (https://www.kscpa.org/metro-chapter).</t>
        </is>
      </c>
      <c r="H117" s="5" t="inlineStr">
        <is>
          <t>https://www.kscpa.org/metro-chapter</t>
        </is>
      </c>
    </row>
    <row r="118">
      <c r="A118" s="5" t="inlineStr">
        <is>
          <t>lees-summit-chamber-leadership-lees-summit</t>
        </is>
      </c>
      <c r="B118" s="5" t="inlineStr">
        <is>
          <t>Lee's Summit Chamber of Commerce</t>
        </is>
      </c>
      <c r="C118" t="inlineStr">
        <is>
          <t>Leadership Lee's Summit</t>
        </is>
      </c>
      <c r="D118" t="inlineStr">
        <is>
          <t>Civic &amp; leadership</t>
        </is>
      </c>
      <c r="E118" s="7" t="n">
        <v>4</v>
      </c>
      <c r="F118" s="5" t="inlineStr">
        <is>
          <t>Up to 30 Lee's Summit professionals, picked partly for leadership potential, meeting the people who run the city's schools, hospitals, government and major employers.</t>
        </is>
      </c>
      <c r="G118" s="5" t="n"/>
      <c r="H118" s="5" t="inlineStr">
        <is>
          <t>https://www.lschamber.com/leadership-lees-summit/</t>
        </is>
      </c>
    </row>
    <row r="119">
      <c r="A119" s="5" t="inlineStr">
        <is>
          <t>kc-chamber-genkc</t>
        </is>
      </c>
      <c r="B119" s="5" t="inlineStr">
        <is>
          <t>Greater Kansas City Chamber of Commerce</t>
        </is>
      </c>
      <c r="C119" t="inlineStr">
        <is>
          <t>genKC</t>
        </is>
      </c>
      <c r="D119" t="inlineStr">
        <is>
          <t>Civic &amp; leadership</t>
        </is>
      </c>
      <c r="E119" s="7" t="n">
        <v>2</v>
      </c>
      <c r="F119" s="5" t="inlineStr">
        <is>
          <t>Mostly early-career professionals from employers across the metro. Panels, leadership roundtables and Coffee &amp; Conversations bring in established leaders and current and former Centurions.</t>
        </is>
      </c>
      <c r="G119" s="5" t="inlineStr">
        <is>
          <t>genKC page (https://www.kcchamber.com/genkc/) lists "Advanced Membership Sponsors": Accenture, Arvest Bank, Bank Midwest, Black &amp; Veatch, Blue Cross and Blue Shield of Kansas City, BOK Financial, Children's Mercy, Country Club Bank, Deloitte, Foulston Siefkin, Garmin, Hallmark, Henderson Engineers, Honeywell FM&amp;T, Kansas City Chiefs, Kansas City Royals, Kansas City Area Transportation Authority, Kiewit, KPMG, Lathrop GPM LLP, Lockton Companies, MarksNelson, Polsinelli, Shook Hardy &amp; Bacon, Southwest Airlines, Spencer Fane, The University of Kansas Health System, Turner Construction Company. The genKC executive committee on the same page (headshots posted January 2026; the page gives no year) comes from Children's Mercy, Kansas City Royals, Black &amp; Veatch, the KC Chamber, Deloitte, Kansas City Chiefs, Starlight Theatre, The University of Kansas Health System, Newhouse KC, HCA Midwest Health, Turner Construction, United Way, Arvest Bank, Burns &amp; McDonnell, KCATA, Spencer Fane and Global Prairie. 2026 event hosts per the Chamber newsletters: H&amp;R Block (Grow to genKC, https://www.kcchamber.com/current-topics/your-chamber-at-work-july-6-2026/), Country Club Bank (KC Connections, https://www.kcchamber.com/current-topics/your-chamber-at-work-august-17-2026/), Evergy (Coffee &amp; Conversations, https://www.kcchamber.com/current-topics/your-chamber-at-work-october-5-2026/).</t>
        </is>
      </c>
      <c r="H119" s="5" t="inlineStr">
        <is>
          <t>https://www.kcchamber.com/genkc/
https://www.kcchamber.com/current-topics/your-chamber-at-work-october-5-2026/
https://www.kcchamber.com/current-topics/your-chamber-at-work-july-6-2026/
https://www.kcchamber.com/current-topics/your-chamber-at-work-august-17-2026/</t>
        </is>
      </c>
    </row>
    <row r="120">
      <c r="A120" s="5" t="inlineStr">
        <is>
          <t>nejc-chamber-leadership-nejc</t>
        </is>
      </c>
      <c r="B120" s="5" t="inlineStr">
        <is>
          <t>Northeast Johnson County Chamber of Commerce</t>
        </is>
      </c>
      <c r="C120" t="inlineStr">
        <is>
          <t>Leadership NEJC</t>
        </is>
      </c>
      <c r="D120" t="inlineStr">
        <is>
          <t>Civic &amp; leadership</t>
        </is>
      </c>
      <c r="E120" s="7" t="n">
        <v>4</v>
      </c>
      <c r="F120" s="5" t="inlineStr">
        <is>
          <t>Emerging and seasoned professionals from northeast Johnson County cities, banks, parks and nonprofits, with sessions led by local and county officials and agency heads.</t>
        </is>
      </c>
      <c r="G120" s="5" t="inlineStr">
        <is>
          <t>Class testimonials on https://nejcchamber.com/leadership/ name participants from City of Westwood, Security Bank of Kansas City, GBA, Johnson County Park &amp; Recreation District and Capitol Federal; sponsorship packages ($500 Lunch Sponsor to $5,000 Headline Sponsor, plus in-kind) listed on the same page.</t>
        </is>
      </c>
      <c r="H120" s="5" t="inlineStr">
        <is>
          <t>https://nejcchamber.com/leadership/</t>
        </is>
      </c>
    </row>
  </sheetData>
  <autoFilter ref="A1:H120"/>
  <dataValidations count="1">
    <dataValidation sqref="E2:E120" showDropDown="0" showInputMessage="0" showErrorMessage="1" allowBlank="0" errorTitle="Room rating" error="Room rating is a whole number from 1 to 5." type="whole" operator="between">
      <formula1>1</formula1>
      <formula2>5</formula2>
    </dataValidation>
  </dataValidations>
  <pageMargins left="0.75" right="0.75" top="1" bottom="1" header="0.5" footer="0.5"/>
</worksheet>
</file>

<file path=xl/worksheets/sheet5.xml><?xml version="1.0" encoding="utf-8"?>
<worksheet xmlns="http://schemas.openxmlformats.org/spreadsheetml/2006/main">
  <sheetPr>
    <outlinePr summaryBelow="1" summaryRight="1"/>
    <pageSetUpPr/>
  </sheetPr>
  <dimension ref="A1:K120"/>
  <sheetViews>
    <sheetView workbookViewId="0">
      <pane xSplit="2" ySplit="1" topLeftCell="C2" activePane="bottomRight" state="frozen"/>
      <selection pane="topRight"/>
      <selection pane="bottomLeft"/>
      <selection pane="bottomRight" activeCell="A1" sqref="A1"/>
    </sheetView>
  </sheetViews>
  <sheetFormatPr baseColWidth="8" defaultRowHeight="15"/>
  <cols>
    <col width="40" customWidth="1" min="1" max="1"/>
    <col width="34" customWidth="1" min="2" max="2"/>
    <col width="28" customWidth="1" min="3" max="3"/>
    <col width="16" customWidth="1" min="4" max="4"/>
    <col width="40" customWidth="1" min="5" max="5"/>
    <col width="11" customWidth="1" min="6" max="6"/>
    <col width="36" customWidth="1" min="7" max="7"/>
    <col width="16" customWidth="1" min="8" max="8"/>
    <col width="36" customWidth="1" min="9" max="9"/>
    <col width="14" customWidth="1" min="10" max="10"/>
    <col width="60" customWidth="1" min="11" max="11"/>
  </cols>
  <sheetData>
    <row r="1">
      <c r="A1" s="4" t="inlineStr">
        <is>
          <t>ID</t>
        </is>
      </c>
      <c r="B1" s="4" t="inlineStr">
        <is>
          <t>Organization</t>
        </is>
      </c>
      <c r="C1" s="4" t="inlineStr">
        <is>
          <t>Program</t>
        </is>
      </c>
      <c r="D1" s="4" t="inlineStr">
        <is>
          <t>When</t>
        </is>
      </c>
      <c r="E1" s="4" t="inlineStr">
        <is>
          <t>Typical day &amp; time</t>
        </is>
      </c>
      <c r="F1" s="4" t="inlineStr">
        <is>
          <t>Cadence</t>
        </is>
      </c>
      <c r="G1" s="4" t="inlineStr">
        <is>
          <t>Cadence detail</t>
        </is>
      </c>
      <c r="H1" s="4" t="inlineStr">
        <is>
          <t>Active months</t>
        </is>
      </c>
      <c r="I1" s="4" t="inlineStr">
        <is>
          <t>Next join window</t>
        </is>
      </c>
      <c r="J1" s="4" t="inlineStr">
        <is>
          <t>How you join</t>
        </is>
      </c>
      <c r="K1" s="4" t="inlineStr">
        <is>
          <t>First step</t>
        </is>
      </c>
    </row>
    <row r="2">
      <c r="A2" s="5" t="inlineStr">
        <is>
          <t>big-brothers-big-sisters-kansas-city-be-a-big</t>
        </is>
      </c>
      <c r="B2" s="5" t="inlineStr">
        <is>
          <t>Big Brothers Big Sisters of Kansas City</t>
        </is>
      </c>
      <c r="C2" t="inlineStr">
        <is>
          <t>Be a Big (one-to-one mentoring)</t>
        </is>
      </c>
      <c r="D2" t="inlineStr">
        <is>
          <t>mixed</t>
        </is>
      </c>
      <c r="E2" s="5" t="inlineStr">
        <is>
          <t>You and your Little choose; often evenings or weekends</t>
        </is>
      </c>
      <c r="F2" t="inlineStr">
        <is>
          <t>weekly</t>
        </is>
      </c>
      <c r="G2" s="5" t="inlineStr">
        <is>
          <t>2-3 times a month, year-round, for at least 12 months</t>
        </is>
      </c>
      <c r="H2" t="inlineStr">
        <is>
          <t>Year-round</t>
        </is>
      </c>
      <c r="I2" s="5" t="inlineStr">
        <is>
          <t>Rolling</t>
        </is>
      </c>
      <c r="J2" t="inlineStr">
        <is>
          <t>application</t>
        </is>
      </c>
      <c r="K2" s="5" t="inlineStr">
        <is>
          <t>Apply at https://www.bbbskc.org/volunteerapplication/, then attend a volunteer info session; intake, a home visit and training follow before your match.</t>
        </is>
      </c>
    </row>
    <row r="3">
      <c r="A3" s="5" t="inlineStr">
        <is>
          <t>bikewalkkc-community-transportation-academy</t>
        </is>
      </c>
      <c r="B3" s="5" t="inlineStr">
        <is>
          <t>BikeWalkKC</t>
        </is>
      </c>
      <c r="C3" t="inlineStr">
        <is>
          <t>Community Transportation Academy</t>
        </is>
      </c>
      <c r="D3" t="inlineStr">
        <is>
          <t>weekday evening</t>
        </is>
      </c>
      <c r="E3" s="5" t="inlineStr">
        <is>
          <t>Tuesday evenings, 6–8 pm</t>
        </is>
      </c>
      <c r="F3" t="inlineStr">
        <is>
          <t>weekly</t>
        </is>
      </c>
      <c r="G3" s="5" t="inlineStr">
        <is>
          <t>Weekly for ten weeks, February–May</t>
        </is>
      </c>
      <c r="H3" t="inlineStr">
        <is>
          <t>Feb–May</t>
        </is>
      </c>
      <c r="I3" s="5" t="inlineStr">
        <is>
          <t>Applications open until November 25, 2026 (2027 cohort)</t>
        </is>
      </c>
      <c r="J3" t="inlineStr">
        <is>
          <t>application</t>
        </is>
      </c>
      <c r="K3" s="5" t="inlineStr">
        <is>
          <t>Apply by November 25, 2026 at https://form.jotform.com/262934018505153; selected participants are told by mid-December 2026</t>
        </is>
      </c>
    </row>
    <row r="4">
      <c r="A4" s="5" t="inlineStr">
        <is>
          <t>boys-girls-clubs-gkc-club-volunteer</t>
        </is>
      </c>
      <c r="B4" s="5" t="inlineStr">
        <is>
          <t>Boys &amp; Girls Clubs of Greater Kansas City</t>
        </is>
      </c>
      <c r="C4" t="inlineStr">
        <is>
          <t>Club volunteer (Book Buddies, tutoring, coaching)</t>
        </is>
      </c>
      <c r="D4" t="inlineStr">
        <is>
          <t>weekday evening</t>
        </is>
      </c>
      <c r="E4" s="5" t="inlineStr">
        <is>
          <t>After school on weekdays; clubs are open until 7 pm Monday-Thursday and 6 pm Friday</t>
        </is>
      </c>
      <c r="F4" t="inlineStr">
        <is>
          <t>weekly</t>
        </is>
      </c>
      <c r="G4" s="5" t="inlineStr">
        <is>
          <t>Weekly during the school year, with summer program options</t>
        </is>
      </c>
      <c r="H4" t="inlineStr">
        <is>
          <t>Year-round</t>
        </is>
      </c>
      <c r="I4" s="5" t="inlineStr">
        <is>
          <t>Rolling</t>
        </is>
      </c>
      <c r="J4" t="inlineStr">
        <is>
          <t>application</t>
        </is>
      </c>
      <c r="K4" s="5" t="inlineStr">
        <is>
          <t>Fill out the volunteer application linked at https://www.bgc-gkc.org/get-involved/volunteer; screening takes up to three weeks, then you attend an orientation and get matched to a club and role.</t>
        </is>
      </c>
    </row>
    <row r="5">
      <c r="A5" s="5" t="inlineStr">
        <is>
          <t>catholic-charities-of-northeast-kansas-core-volunteers</t>
        </is>
      </c>
      <c r="B5" s="5" t="inlineStr">
        <is>
          <t>Catholic Charities of Northeast Kansas</t>
        </is>
      </c>
      <c r="C5" t="inlineStr">
        <is>
          <t>Core Volunteers</t>
        </is>
      </c>
      <c r="D5" t="inlineStr">
        <is>
          <t>mixed</t>
        </is>
      </c>
      <c r="E5" s="5" t="inlineStr">
        <is>
          <t>Warehouse shifts Mon-Thu 8 am-noon and 1-4 pm; weeknight or weekend by request; other roles vary</t>
        </is>
      </c>
      <c r="F5" t="inlineStr">
        <is>
          <t>monthly</t>
        </is>
      </c>
      <c r="G5" s="5" t="inlineStr">
        <is>
          <t>Weekly, every other week or monthly, year-round</t>
        </is>
      </c>
      <c r="H5" t="inlineStr">
        <is>
          <t>Year-round</t>
        </is>
      </c>
      <c r="I5" s="5" t="inlineStr">
        <is>
          <t>Rolling</t>
        </is>
      </c>
      <c r="J5" t="inlineStr">
        <is>
          <t>application</t>
        </is>
      </c>
      <c r="K5" s="5" t="inlineStr">
        <is>
          <t>Apply at https://www.volgistics.com/appform/1065644413, then complete VIRTUS training, a background check and a bus tour before you're matched to a role; questions to 913-433-2100.</t>
        </is>
      </c>
    </row>
    <row r="6">
      <c r="A6" s="5" t="inlineStr">
        <is>
          <t>childrens-mercy-adult-volunteer</t>
        </is>
      </c>
      <c r="B6" s="5" t="inlineStr">
        <is>
          <t>Children's Mercy Kansas City</t>
        </is>
      </c>
      <c r="C6" t="inlineStr">
        <is>
          <t>Adult hospital volunteer program</t>
        </is>
      </c>
      <c r="D6" t="inlineStr">
        <is>
          <t>mixed</t>
        </is>
      </c>
      <c r="E6" s="5" t="inlineStr">
        <is>
          <t>A set weekly three-hour shift; times vary by role</t>
        </is>
      </c>
      <c r="F6" t="inlineStr">
        <is>
          <t>weekly</t>
        </is>
      </c>
      <c r="G6" s="5" t="inlineStr">
        <is>
          <t>Weekly, for 9-12 consecutive months</t>
        </is>
      </c>
      <c r="H6" t="inlineStr">
        <is>
          <t>Year-round</t>
        </is>
      </c>
      <c r="I6" s="5" t="inlineStr">
        <is>
          <t>Rolling; a limited number of applicants are interviewed each month</t>
        </is>
      </c>
      <c r="J6" t="inlineStr">
        <is>
          <t>application</t>
        </is>
      </c>
      <c r="K6" s="5" t="inlineStr">
        <is>
          <t>Fill out the volunteer interest form at https://volunteers.cmh.edu/pages/app/prescreen; applications are reviewed for up to three months.</t>
        </is>
      </c>
    </row>
    <row r="7">
      <c r="A7" s="5" t="inlineStr">
        <is>
          <t>church-of-the-resurrection-serve-saturdays</t>
        </is>
      </c>
      <c r="B7" s="5" t="inlineStr">
        <is>
          <t>Church of the Resurrection</t>
        </is>
      </c>
      <c r="C7" t="inlineStr">
        <is>
          <t>Serve Saturdays</t>
        </is>
      </c>
      <c r="D7" t="inlineStr">
        <is>
          <t>weekend</t>
        </is>
      </c>
      <c r="E7" s="5" t="inlineStr">
        <is>
          <t>Saturday mornings, roughly 9 am-noon</t>
        </is>
      </c>
      <c r="F7" t="inlineStr">
        <is>
          <t>monthly</t>
        </is>
      </c>
      <c r="G7" s="5" t="inlineStr">
        <is>
          <t>Monthly on the 3rd Saturday, year-round (June is a week-long Summer Makeover instead)</t>
        </is>
      </c>
      <c r="H7" t="inlineStr">
        <is>
          <t>Year-round</t>
        </is>
      </c>
      <c r="I7" s="5" t="inlineStr">
        <is>
          <t>Rolling</t>
        </is>
      </c>
      <c r="J7" t="inlineStr">
        <is>
          <t>open</t>
        </is>
      </c>
      <c r="K7" s="5" t="inlineStr">
        <is>
          <t>Open https://resurrection.church/serve-saturday/, pick the next third-Saturday project and use its sign-up link; questions to missions@resurrection.church.</t>
        </is>
      </c>
    </row>
    <row r="8">
      <c r="A8" s="5" t="inlineStr">
        <is>
          <t>city-union-mission-volunteers</t>
        </is>
      </c>
      <c r="B8" s="5" t="inlineStr">
        <is>
          <t>City Union Mission</t>
        </is>
      </c>
      <c r="C8" t="inlineStr">
        <is>
          <t>Volunteer program</t>
        </is>
      </c>
      <c r="D8" t="inlineStr">
        <is>
          <t>mixed</t>
        </is>
      </c>
      <c r="E8" s="5" t="inlineStr">
        <is>
          <t>Varies by role; posted shifts include weekdays and Saturdays</t>
        </is>
      </c>
      <c r="F8" t="inlineStr">
        <is>
          <t>monthly</t>
        </is>
      </c>
      <c r="G8" s="5" t="inlineStr">
        <is>
          <t>Ongoing shifts year-round; sign up as often as you like</t>
        </is>
      </c>
      <c r="H8" t="inlineStr">
        <is>
          <t>Year-round</t>
        </is>
      </c>
      <c r="I8" s="5" t="inlineStr">
        <is>
          <t>Rolling</t>
        </is>
      </c>
      <c r="J8" t="inlineStr">
        <is>
          <t>application</t>
        </is>
      </c>
      <c r="K8" s="5" t="inlineStr">
        <is>
          <t>Register at https://cityunionmission.vomo.org and request a role (Center Support and Hospitality &amp; Welcome need organizer approval), or email info@cityunionmission.org.</t>
        </is>
      </c>
    </row>
    <row r="9">
      <c r="A9" s="5" t="inlineStr">
        <is>
          <t>deep-roots-kc-discover-native-gardening</t>
        </is>
      </c>
      <c r="B9" s="5" t="inlineStr">
        <is>
          <t>Deep Roots KC</t>
        </is>
      </c>
      <c r="C9" t="inlineStr">
        <is>
          <t>Discover Native Gardening sessions</t>
        </is>
      </c>
      <c r="D9" t="inlineStr">
        <is>
          <t>weekday evening</t>
        </is>
      </c>
      <c r="E9" s="5" t="inlineStr">
        <is>
          <t>Tuesday evenings 5–7 pm (about twice a month, April–October) and two-hour weekday-morning sessions starting at 8, 9 or 10 am</t>
        </is>
      </c>
      <c r="F9" t="inlineStr">
        <is>
          <t>weekly</t>
        </is>
      </c>
      <c r="G9" s="5" t="inlineStr">
        <is>
          <t>About five sessions a month, March–October</t>
        </is>
      </c>
      <c r="H9" t="inlineStr">
        <is>
          <t>Mar–Oct</t>
        </is>
      </c>
      <c r="I9" s="5" t="inlineStr">
        <is>
          <t>Rolling, drop-in by free registration; the 2026 season ran March 18–October 22 and 2027 dates are not posted yet</t>
        </is>
      </c>
      <c r="J9" t="inlineStr">
        <is>
          <t>open</t>
        </is>
      </c>
      <c r="K9" s="5" t="inlineStr">
        <is>
          <t>Subscribe to The Pollinator from https://deeproots.org/discover-native-gardening/ for the 2027 session dates, then register free on SignUpGenius; meanwhile try the free Defining Home Habitat talk, Saturday, November 14, 2026, 9 am (register at https://deeproots.org/event/defining-home-habitat/).</t>
        </is>
      </c>
    </row>
    <row r="10">
      <c r="A10" s="5" t="inlineStr">
        <is>
          <t>folly-theater-volunteer-ushers</t>
        </is>
      </c>
      <c r="B10" s="5" t="inlineStr">
        <is>
          <t>Folly Theater</t>
        </is>
      </c>
      <c r="C10" t="inlineStr">
        <is>
          <t>Volunteer ushers</t>
        </is>
      </c>
      <c r="D10" t="inlineStr">
        <is>
          <t>mixed</t>
        </is>
      </c>
      <c r="E10" s="5" t="inlineStr">
        <is>
          <t>Mostly evening shows, about 4-hour shifts</t>
        </is>
      </c>
      <c r="F10" t="inlineStr">
        <is>
          <t>monthly</t>
        </is>
      </c>
      <c r="G10" s="5" t="inlineStr">
        <is>
          <t>Nights you choose, year-round</t>
        </is>
      </c>
      <c r="H10" t="inlineStr">
        <is>
          <t>Year-round</t>
        </is>
      </c>
      <c r="I10" s="5" t="inlineStr">
        <is>
          <t>Rolling</t>
        </is>
      </c>
      <c r="J10" t="inlineStr">
        <is>
          <t>open</t>
        </is>
      </c>
      <c r="K10" s="5" t="inlineStr">
        <is>
          <t>Email the Folly's volunteer coordinator through the link on https://follytheater.org/donations/volunteer-at-the-folly/ (or call 816-474-4444) and sign up for the two-hour training.</t>
        </is>
      </c>
    </row>
    <row r="11">
      <c r="A11" s="5" t="inlineStr">
        <is>
          <t>girls-on-the-run-kc-volunteer-coach</t>
        </is>
      </c>
      <c r="B11" s="5" t="inlineStr">
        <is>
          <t>Girls on the Run of Greater Kansas City</t>
        </is>
      </c>
      <c r="C11" t="inlineStr">
        <is>
          <t>Volunteer Coach</t>
        </is>
      </c>
      <c r="D11" t="inlineStr">
        <is>
          <t>weekday daytime</t>
        </is>
      </c>
      <c r="E11" s="5" t="inlineStr">
        <is>
          <t>Two weekday practices a week, late afternoon or early evening (75-90 minutes), at your team's site</t>
        </is>
      </c>
      <c r="F11" t="inlineStr">
        <is>
          <t>seasonal</t>
        </is>
      </c>
      <c r="G11" s="5" t="inlineStr">
        <is>
          <t>Twice a week through the season; fall 2026 ran from the week of Sept. 14 to the Oct. 31 5K</t>
        </is>
      </c>
      <c r="H11" t="inlineStr">
        <is>
          <t>Sep–Oct</t>
        </is>
      </c>
      <c r="I11" s="5" t="inlineStr">
        <is>
          <t>Fall 2026 applications opened July 15, 2026 and the Pinwheel form now shows closed; ask about the next season</t>
        </is>
      </c>
      <c r="J11" t="inlineStr">
        <is>
          <t>application</t>
        </is>
      </c>
      <c r="K11" s="5" t="inlineStr">
        <is>
          <t>The fall 2026 coach application on Pinwheel is closed, so email info@gotrkc.org to ask when the next season's coach application opens, then apply from the Sign Up link at https://www.gotrkc.org/coach.</t>
        </is>
      </c>
    </row>
    <row r="12">
      <c r="A12" s="5" t="inlineStr">
        <is>
          <t>habitat-for-humanity-kansas-city-volunteer-builds</t>
        </is>
      </c>
      <c r="B12" s="5" t="inlineStr">
        <is>
          <t>Habitat for Humanity of Kansas City</t>
        </is>
      </c>
      <c r="C12" t="inlineStr">
        <is>
          <t>Construction and ReStore volunteer shifts</t>
        </is>
      </c>
      <c r="D12" t="inlineStr">
        <is>
          <t>mixed</t>
        </is>
      </c>
      <c r="E12" s="5" t="inlineStr">
        <is>
          <t>Build days run about 8 am-3 pm, Tuesday-Saturday; ReStore shifts are three hours</t>
        </is>
      </c>
      <c r="F12" t="inlineStr">
        <is>
          <t>monthly</t>
        </is>
      </c>
      <c r="G12" s="5" t="inlineStr">
        <is>
          <t>Shifts posted year-round; you choose how often</t>
        </is>
      </c>
      <c r="H12" t="inlineStr">
        <is>
          <t>Year-round</t>
        </is>
      </c>
      <c r="I12" s="5" t="inlineStr">
        <is>
          <t>Rolling</t>
        </is>
      </c>
      <c r="J12" t="inlineStr">
        <is>
          <t>open</t>
        </is>
      </c>
      <c r="K12" s="5" t="inlineStr">
        <is>
          <t>Create a volunteer login and pick a shift at https://build.habitatkc.org/volunteer_calendar; individual construction shifts open 4-6 weeks ahead.</t>
        </is>
      </c>
    </row>
    <row r="13">
      <c r="A13" s="5" t="inlineStr">
        <is>
          <t>harvesters-volunteer-engagement-center</t>
        </is>
      </c>
      <c r="B13" s="5" t="inlineStr">
        <is>
          <t>Harvesters - The Community Food Network</t>
        </is>
      </c>
      <c r="C13" t="inlineStr">
        <is>
          <t>Volunteer Engagement Center (sort &amp; repack shifts)</t>
        </is>
      </c>
      <c r="D13" t="inlineStr">
        <is>
          <t>mixed</t>
        </is>
      </c>
      <c r="E13" s="5" t="inlineStr">
        <is>
          <t>Weekdays 8:30 am-3:30 pm, Tuesday and Thursday evenings 4-8 pm most weeks, Saturdays 8:30 am-3:30 pm (mostly two-hour shifts)</t>
        </is>
      </c>
      <c r="F13" t="inlineStr">
        <is>
          <t>monthly</t>
        </is>
      </c>
      <c r="G13" s="5" t="inlineStr">
        <is>
          <t>Shifts posted every week, year-round; you choose how often</t>
        </is>
      </c>
      <c r="H13" t="inlineStr">
        <is>
          <t>Year-round</t>
        </is>
      </c>
      <c r="I13" s="5" t="inlineStr">
        <is>
          <t>Rolling</t>
        </is>
      </c>
      <c r="J13" t="inlineStr">
        <is>
          <t>open</t>
        </is>
      </c>
      <c r="K13" s="5" t="inlineStr">
        <is>
          <t>Make a profile and pick a Kansas City, MO Sort &amp; Repack shift at https://volunteer.harvesters.org/acts/webreg/eventwebreglist.php?org_id=0015 (open weekly through December 2026).</t>
        </is>
      </c>
    </row>
    <row r="14">
      <c r="A14" s="5" t="inlineStr">
        <is>
          <t>heart-of-america-shakespeare-festival-volunteers</t>
        </is>
      </c>
      <c r="B14" s="5" t="inlineStr">
        <is>
          <t>Heart of America Shakespeare Festival</t>
        </is>
      </c>
      <c r="C14" t="inlineStr">
        <is>
          <t>Festival volunteers</t>
        </is>
      </c>
      <c r="D14" t="inlineStr">
        <is>
          <t>mixed</t>
        </is>
      </c>
      <c r="E14" s="5" t="inlineStr">
        <is>
          <t>Tuesday–Sunday evenings during the festival, 5:30–9:30 pm</t>
        </is>
      </c>
      <c r="F14" t="inlineStr">
        <is>
          <t>seasonal</t>
        </is>
      </c>
      <c r="G14" s="5" t="inlineStr">
        <is>
          <t>Nights you choose during a three-week summer run</t>
        </is>
      </c>
      <c r="H14" t="inlineStr">
        <is>
          <t>Jun–Jul</t>
        </is>
      </c>
      <c r="I14" s="5" t="inlineStr">
        <is>
          <t>Before each summer festival; 2027 dates not yet announced</t>
        </is>
      </c>
      <c r="J14" t="inlineStr">
        <is>
          <t>open</t>
        </is>
      </c>
      <c r="K14" s="5" t="inlineStr">
        <is>
          <t>Call 816-531-7728 to sign up for volunteer nights at the next summer festival; 2027 dates are not posted yet (the 2026 run was June 16–July 5).</t>
        </is>
      </c>
    </row>
    <row r="15">
      <c r="A15" s="5" t="inlineStr">
        <is>
          <t>heartland-conservation-alliance-stewardship-workdays</t>
        </is>
      </c>
      <c r="B15" s="5" t="inlineStr">
        <is>
          <t>Heartland Conservation Alliance</t>
        </is>
      </c>
      <c r="C15" t="inlineStr">
        <is>
          <t>Stewardship volunteer workdays</t>
        </is>
      </c>
      <c r="D15" t="inlineStr">
        <is>
          <t>mixed</t>
        </is>
      </c>
      <c r="E15" s="5" t="inlineStr">
        <is>
          <t>Saturday mornings and some weekday evenings</t>
        </is>
      </c>
      <c r="F15" t="inlineStr">
        <is>
          <t>seasonal</t>
        </is>
      </c>
      <c r="G15" s="5" t="inlineStr">
        <is>
          <t>Several workdays each spring and fall</t>
        </is>
      </c>
      <c r="H15" t="inlineStr">
        <is>
          <t>Apr–Jun, Sep–Oct</t>
        </is>
      </c>
      <c r="I15" s="5" t="inlineStr">
        <is>
          <t>Rolling; register per workday</t>
        </is>
      </c>
      <c r="J15" t="inlineStr">
        <is>
          <t>open</t>
        </is>
      </c>
      <c r="K15" s="5" t="inlineStr">
        <is>
          <t>Pick a workday on the event and volunteer calendar at https://www.heartlandconservationalliance.org/calendar/ and register through its link.</t>
        </is>
      </c>
    </row>
    <row r="16">
      <c r="A16" s="5" t="inlineStr">
        <is>
          <t>humane-society-greater-kc-volunteer</t>
        </is>
      </c>
      <c r="B16" s="5" t="inlineStr">
        <is>
          <t>Humane Society of Greater Kansas City</t>
        </is>
      </c>
      <c r="C16" t="inlineStr">
        <is>
          <t>Shelter volunteer</t>
        </is>
      </c>
      <c r="D16" t="inlineStr">
        <is>
          <t>mixed</t>
        </is>
      </c>
      <c r="E16" s="5" t="inlineStr">
        <is>
          <t>Shifts on your schedule, weekdays and weekends</t>
        </is>
      </c>
      <c r="F16" t="inlineStr">
        <is>
          <t>monthly</t>
        </is>
      </c>
      <c r="G16" s="5" t="inlineStr">
        <is>
          <t>No minimum stated; plan on a shift or two a month</t>
        </is>
      </c>
      <c r="H16" t="inlineStr">
        <is>
          <t>Year-round</t>
        </is>
      </c>
      <c r="I16" s="5" t="inlineStr">
        <is>
          <t>Rolling</t>
        </is>
      </c>
      <c r="J16" t="inlineStr">
        <is>
          <t>application</t>
        </is>
      </c>
      <c r="K16" s="5" t="inlineStr">
        <is>
          <t>Submit the volunteer form at https://new.shelterluv.com/form/volunteer/GKC/27491-volunteer-application or email Volunteer@hsgkc.org; you will be scheduled for orientation and training.</t>
        </is>
      </c>
    </row>
    <row r="17">
      <c r="A17" s="5" t="inlineStr">
        <is>
          <t>jackson-county-casa-volunteer-advocate</t>
        </is>
      </c>
      <c r="B17" s="5" t="inlineStr">
        <is>
          <t>Jackson County CASA</t>
        </is>
      </c>
      <c r="C17" t="inlineStr">
        <is>
          <t>CASA Volunteer Advocate</t>
        </is>
      </c>
      <c r="D17" t="inlineStr">
        <is>
          <t>mixed</t>
        </is>
      </c>
      <c r="E17" s="5" t="inlineStr">
        <is>
          <t>Training on weekday evenings, 5-8 pm; child visits on your schedule, including evenings and weekends; some court hearings in the daytime</t>
        </is>
      </c>
      <c r="F17" t="inlineStr">
        <is>
          <t>monthly</t>
        </is>
      </c>
      <c r="G17" s="5" t="inlineStr">
        <is>
          <t>At least monthly contact with your child; one case at a time, year-round</t>
        </is>
      </c>
      <c r="H17" t="inlineStr">
        <is>
          <t>Year-round</t>
        </is>
      </c>
      <c r="I17" s="5" t="inlineStr">
        <is>
          <t>Rolling; a new pre-service training class starts every month</t>
        </is>
      </c>
      <c r="J17" t="inlineStr">
        <is>
          <t>application</t>
        </is>
      </c>
      <c r="K17" s="5" t="inlineStr">
        <is>
          <t>Optionally book a free 30-minute virtual info session at https://casakc.org/volunteer/become-a-casa.html#info-session, schedule the casual 1:1 conversation with the training manager, then complete the online application (about 30 minutes, four references); pre-service training starts monthly.</t>
        </is>
      </c>
    </row>
    <row r="18">
      <c r="A18" s="5" t="inlineStr">
        <is>
          <t>jcc-greater-kc-white-theatre-volunteers</t>
        </is>
      </c>
      <c r="B18" s="5" t="inlineStr">
        <is>
          <t>Jewish Community Center of Greater Kansas City (The J)</t>
        </is>
      </c>
      <c r="C18" t="inlineStr">
        <is>
          <t>White Theatre ushers, backstage crew and open auditions</t>
        </is>
      </c>
      <c r="D18" t="inlineStr">
        <is>
          <t>mixed</t>
        </is>
      </c>
      <c r="E18" s="5" t="inlineStr">
        <is>
          <t>Evening and weekend performances; ushers arrive one hour before curtain</t>
        </is>
      </c>
      <c r="F18" t="inlineStr">
        <is>
          <t>monthly</t>
        </is>
      </c>
      <c r="G18" s="5" t="inlineStr">
        <is>
          <t>Shows you choose, year-round (12 productions in the 2026-27 season)</t>
        </is>
      </c>
      <c r="H18" t="inlineStr">
        <is>
          <t>Year-round</t>
        </is>
      </c>
      <c r="I18" s="5" t="inlineStr">
        <is>
          <t>Rolling</t>
        </is>
      </c>
      <c r="J18" t="inlineStr">
        <is>
          <t>open</t>
        </is>
      </c>
      <c r="K18" s="5" t="inlineStr">
        <is>
          <t>Fill out the Arts &amp; Culture volunteer sign-up at https://www.thejkc.org/forms/arts-culture-volunteer-sign-up/ and tick Usher or Backstage Crew; the next production is A Chorus Line, Nov 7-22, 2026. Actors: Little Shop of Horrors auditions are Sunday, Nov 15, 2026, 6-9 pm (sign up at https://www.thejkc.org/auditions/).</t>
        </is>
      </c>
    </row>
    <row r="19">
      <c r="A19" s="5" t="inlineStr">
        <is>
          <t>jewish-federation-of-greater-kansas-city-young-adults-division</t>
        </is>
      </c>
      <c r="B19" s="5" t="inlineStr">
        <is>
          <t>Jewish Federation of Greater Kansas City</t>
        </is>
      </c>
      <c r="C19" t="inlineStr">
        <is>
          <t>Young Adults Division (YAD)</t>
        </is>
      </c>
      <c r="D19" t="inlineStr">
        <is>
          <t>mixed</t>
        </is>
      </c>
      <c r="E19" s="5" t="inlineStr">
        <is>
          <t>Varies by event: weeknight dinners and weekend gatherings (e.g. a Sunday Chiefs watch party)</t>
        </is>
      </c>
      <c r="F19" t="inlineStr">
        <is>
          <t>monthly</t>
        </is>
      </c>
      <c r="G19" s="5" t="inlineStr">
        <is>
          <t>Monthly dinners plus holiday and service events, year-round</t>
        </is>
      </c>
      <c r="H19" t="inlineStr">
        <is>
          <t>Year-round</t>
        </is>
      </c>
      <c r="I19" s="5" t="inlineStr">
        <is>
          <t>Rolling</t>
        </is>
      </c>
      <c r="J19" t="inlineStr">
        <is>
          <t>open</t>
        </is>
      </c>
      <c r="K19" s="5" t="inlineStr">
        <is>
          <t>Fill out the YAD Interest Form at https://form.jotform.com/JFEDKC/yad-interest-form, then pick a YAD event on https://jewishkansascity.org/events (next listed: 'YAD: Well Fed November' on Nov 15, 2026).</t>
        </is>
      </c>
    </row>
    <row r="20">
      <c r="A20" s="5" t="inlineStr">
        <is>
          <t>kc-pet-project-volunteer</t>
        </is>
      </c>
      <c r="B20" s="5" t="inlineStr">
        <is>
          <t>KC Pet Project</t>
        </is>
      </c>
      <c r="C20" t="inlineStr">
        <is>
          <t>Ongoing shelter volunteer</t>
        </is>
      </c>
      <c r="D20" t="inlineStr">
        <is>
          <t>mixed</t>
        </is>
      </c>
      <c r="E20" s="5" t="inlineStr">
        <is>
          <t>Your choice of shifts: Mon-Sat 8 am-7 pm, Sun 8 am-6 pm</t>
        </is>
      </c>
      <c r="F20" t="inlineStr">
        <is>
          <t>monthly</t>
        </is>
      </c>
      <c r="G20" s="5" t="inlineStr">
        <is>
          <t>Recommended 3+ hours a month; 4-6 hours a month for the first 3 months</t>
        </is>
      </c>
      <c r="H20" t="inlineStr">
        <is>
          <t>Year-round</t>
        </is>
      </c>
      <c r="I20" s="5" t="inlineStr">
        <is>
          <t>Rolling</t>
        </is>
      </c>
      <c r="J20" t="inlineStr">
        <is>
          <t>application</t>
        </is>
      </c>
      <c r="K20" s="5" t="inlineStr">
        <is>
          <t>Fill out the ongoing-volunteer application at https://www.volgistics.com/appform/1576472606; the volunteer team emails you an orientation sign-up link.</t>
        </is>
      </c>
    </row>
    <row r="21">
      <c r="A21" s="5" t="inlineStr">
        <is>
          <t>kc-shepherds-center-volunteers</t>
        </is>
      </c>
      <c r="B21" s="5" t="inlineStr">
        <is>
          <t>KC Shepherd's Center</t>
        </is>
      </c>
      <c r="C21" t="inlineStr">
        <is>
          <t>Volunteers (Phone Pals, Meals on Wheels drivers, KC Rakes)</t>
        </is>
      </c>
      <c r="D21" t="inlineStr">
        <is>
          <t>mixed</t>
        </is>
      </c>
      <c r="E21" s="5" t="inlineStr">
        <is>
          <t>Phone Pals calls on your own schedule; Meals on Wheels weekdays 10:15 am-12:15 pm; KC Rakes on a Friday and Saturday in November</t>
        </is>
      </c>
      <c r="F21" t="inlineStr">
        <is>
          <t>weekly</t>
        </is>
      </c>
      <c r="G21" s="5" t="inlineStr">
        <is>
          <t>Weekly (Phone Pals); Meals on Wheels at a frequency you choose; KC Rakes each fall</t>
        </is>
      </c>
      <c r="H21" t="inlineStr">
        <is>
          <t>Year-round</t>
        </is>
      </c>
      <c r="I21" s="5" t="inlineStr">
        <is>
          <t>Rolling</t>
        </is>
      </c>
      <c r="J21" t="inlineStr">
        <is>
          <t>application</t>
        </is>
      </c>
      <c r="K21" s="5" t="inlineStr">
        <is>
          <t>Fill out the Volunteer Interest Form at https://form.jotform.com/261304722338149 (tick Phone Pal, Meals on Wheels driver or KCSC Rakes) or email volunteer@kcshepherdscenter.org; KC Rakes runs Nov 13-14, 2026.</t>
        </is>
      </c>
    </row>
    <row r="22">
      <c r="A22" s="5" t="inlineStr">
        <is>
          <t>ku-alumni-greater-kansas-city-network</t>
        </is>
      </c>
      <c r="B22" s="5" t="inlineStr">
        <is>
          <t>KU Alumni (University of Kansas Alumni Association)</t>
        </is>
      </c>
      <c r="C22" t="inlineStr">
        <is>
          <t>Greater Kansas City Network and KU Young Alumni Network</t>
        </is>
      </c>
      <c r="D22" t="inlineStr">
        <is>
          <t>mixed</t>
        </is>
      </c>
      <c r="E22" s="5" t="inlineStr">
        <is>
          <t>August: a Tuesday 8:30 am coffee and a Friday 6 pm happy hour plus KU Kickoff (6-9 pm); spring gala on a Friday evening</t>
        </is>
      </c>
      <c r="F22" t="inlineStr">
        <is>
          <t>seasonal</t>
        </is>
      </c>
      <c r="G22" s="5" t="inlineStr">
        <is>
          <t>A cluster of events each August plus an April gala</t>
        </is>
      </c>
      <c r="H22" t="inlineStr">
        <is>
          <t>Apr, Aug</t>
        </is>
      </c>
      <c r="I22" s="5" t="inlineStr">
        <is>
          <t>Rolling</t>
        </is>
      </c>
      <c r="J22" t="inlineStr">
        <is>
          <t>open</t>
        </is>
      </c>
      <c r="K22" s="5" t="inlineStr">
        <is>
          <t>Sign up for the monthly Greater Kansas City Jayhawks newsletter with the form at https://kualumni.org/networks-groups/greater-kansas-city-area-alumni-network/ and join the Kansas City Jayhawks Facebook group linked there; next big date is Rock Chalk Forever, Friday, April 23, 2027.</t>
        </is>
      </c>
    </row>
    <row r="23">
      <c r="A23" s="5" t="inlineStr">
        <is>
          <t>kcpd-citizens-police-academy</t>
        </is>
      </c>
      <c r="B23" s="5" t="inlineStr">
        <is>
          <t>Kansas City Missouri Police Department</t>
        </is>
      </c>
      <c r="C23" t="inlineStr">
        <is>
          <t>Citizens Police Academy</t>
        </is>
      </c>
      <c r="D23" t="inlineStr">
        <is>
          <t>weekday evening</t>
        </is>
      </c>
      <c r="E23" s="5" t="inlineStr">
        <is>
          <t>Thursdays (start time not posted)</t>
        </is>
      </c>
      <c r="F23" t="inlineStr">
        <is>
          <t>weekly</t>
        </is>
      </c>
      <c r="G23" s="5" t="inlineStr">
        <is>
          <t>Weekly for about 11 weeks, spring and fall</t>
        </is>
      </c>
      <c r="H23" t="inlineStr">
        <is>
          <t>Mar–May, Sep–Nov</t>
        </is>
      </c>
      <c r="I23" s="5" t="inlineStr">
        <is>
          <t>2027 dates not yet posted (2026 classes ran March 19–May 28 and September 10–November 19)</t>
        </is>
      </c>
      <c r="J23" t="inlineStr">
        <is>
          <t>application</t>
        </is>
      </c>
      <c r="K23" s="5" t="inlineStr">
        <is>
          <t>Download the application at https://kcpolice.org/media/1566/citizensacademyapplication.pdf, mail or drop it at the Regional Police Academy (6885 NE Pleasant Valley Rd), and call 816-413-8414 to ask about 2027 class dates; contact for pricing (no fee is published)</t>
        </is>
      </c>
    </row>
    <row r="24">
      <c r="A24" s="5" t="inlineStr">
        <is>
          <t>kc-parks-ambassadors</t>
        </is>
      </c>
      <c r="B24" s="5" t="inlineStr">
        <is>
          <t>Kansas City Parks &amp; Recreation</t>
        </is>
      </c>
      <c r="C24" t="inlineStr">
        <is>
          <t>KC Parks Ambassadors</t>
        </is>
      </c>
      <c r="D24" t="inlineStr">
        <is>
          <t>weekend</t>
        </is>
      </c>
      <c r="E24" s="5" t="inlineStr">
        <is>
          <t>Weekend mornings, e.g. second Sundays 9-11 am</t>
        </is>
      </c>
      <c r="F24" t="inlineStr">
        <is>
          <t>monthly</t>
        </is>
      </c>
      <c r="G24" s="5" t="inlineStr">
        <is>
          <t>At least once a month, year-round</t>
        </is>
      </c>
      <c r="H24" t="inlineStr">
        <is>
          <t>Year-round</t>
        </is>
      </c>
      <c r="I24" s="5" t="inlineStr">
        <is>
          <t>Rolling</t>
        </is>
      </c>
      <c r="J24" t="inlineStr">
        <is>
          <t>application</t>
        </is>
      </c>
      <c r="K24" s="5" t="inlineStr">
        <is>
          <t>Apply at https://www.volgistics.com/appform/2070784127; KC Parks will invite you to an information session and Ambassador training. Questions: parks.volunteer@kcmo.org.</t>
        </is>
      </c>
    </row>
    <row r="25">
      <c r="A25" s="5" t="inlineStr">
        <is>
          <t>kansas-city-public-library-rise-english-tutor</t>
        </is>
      </c>
      <c r="B25" s="5" t="inlineStr">
        <is>
          <t>Kansas City Public Library</t>
        </is>
      </c>
      <c r="C25" t="inlineStr">
        <is>
          <t>RISE English tutor (Refugee &amp; Immigrant Services &amp; Empowerment)</t>
        </is>
      </c>
      <c r="D25" t="inlineStr">
        <is>
          <t>mixed</t>
        </is>
      </c>
      <c r="E25" s="5" t="inlineStr">
        <is>
          <t>Class times vary: Tue and Thu 5-6:30 pm, weekday mornings and middays, or Saturdays 10-11:30 am</t>
        </is>
      </c>
      <c r="F25" t="inlineStr">
        <is>
          <t>weekly</t>
        </is>
      </c>
      <c r="G25" s="5" t="inlineStr">
        <is>
          <t>Once or twice a week through 8-week class sessions, year-round</t>
        </is>
      </c>
      <c r="H25" t="inlineStr">
        <is>
          <t>Year-round</t>
        </is>
      </c>
      <c r="I25" s="5" t="inlineStr">
        <is>
          <t>Before each 8-week session; email RISE to be placed</t>
        </is>
      </c>
      <c r="J25" t="inlineStr">
        <is>
          <t>application</t>
        </is>
      </c>
      <c r="K25" s="5" t="inlineStr">
        <is>
          <t>Email rise@kclibrary.org (or call 816-701-3766) to apply; you'll complete a short orientation and a background check, then get placed in the next 8-week class session.</t>
        </is>
      </c>
    </row>
    <row r="26">
      <c r="A26" s="5" t="inlineStr">
        <is>
          <t>kcrep-volunteer-ushers</t>
        </is>
      </c>
      <c r="B26" s="5" t="inlineStr">
        <is>
          <t>Kansas City Repertory Theatre (KCRep)</t>
        </is>
      </c>
      <c r="C26" t="inlineStr">
        <is>
          <t>Volunteer ushers</t>
        </is>
      </c>
      <c r="D26" t="inlineStr">
        <is>
          <t>mixed</t>
        </is>
      </c>
      <c r="E26" s="5" t="inlineStr">
        <is>
          <t>Evening and weekend performances</t>
        </is>
      </c>
      <c r="F26" t="inlineStr">
        <is>
          <t>monthly</t>
        </is>
      </c>
      <c r="G26" s="5" t="inlineStr">
        <is>
          <t>Shifts you choose across a September–May season</t>
        </is>
      </c>
      <c r="H26" t="inlineStr">
        <is>
          <t>Feb–Mar, May, Sep–Dec</t>
        </is>
      </c>
      <c r="I26" s="5" t="inlineStr">
        <is>
          <t>Rolling</t>
        </is>
      </c>
      <c r="J26" t="inlineStr">
        <is>
          <t>application</t>
        </is>
      </c>
      <c r="K26" s="5" t="inlineStr">
        <is>
          <t>Submit the online volunteer application at https://kcrep.org/volunteer/form/, or email volunteers@kcrep.org.</t>
        </is>
      </c>
    </row>
    <row r="27">
      <c r="A27" s="5" t="inlineStr">
        <is>
          <t>kansas-city-wind-symphony</t>
        </is>
      </c>
      <c r="B27" s="5" t="inlineStr">
        <is>
          <t>Kansas City Wind Symphony</t>
        </is>
      </c>
      <c r="D27" t="inlineStr">
        <is>
          <t>weekend</t>
        </is>
      </c>
      <c r="E27" s="5" t="inlineStr">
        <is>
          <t>Sunday evenings, 7–9 pm</t>
        </is>
      </c>
      <c r="F27" t="inlineStr">
        <is>
          <t>weekly</t>
        </is>
      </c>
      <c r="G27" s="5" t="inlineStr">
        <is>
          <t>Weekly rehearsals, six concerts September–May</t>
        </is>
      </c>
      <c r="H27" t="inlineStr">
        <is>
          <t>Sep–May</t>
        </is>
      </c>
      <c r="I27" s="5" t="inlineStr">
        <is>
          <t>Auditions by appointment when openings occur</t>
        </is>
      </c>
      <c r="J27" t="inlineStr">
        <is>
          <t>application</t>
        </is>
      </c>
      <c r="K27" s="5" t="inlineStr">
        <is>
          <t>Send the audition contact form at https://kcwindsymphony.com/auditions/; auditions are Sunday evenings before rehearsal when a seat opens.</t>
        </is>
      </c>
    </row>
    <row r="28">
      <c r="A28" s="5" t="inlineStr">
        <is>
          <t>kansas-city-zoo-docents</t>
        </is>
      </c>
      <c r="B28" s="5" t="inlineStr">
        <is>
          <t>Kansas City Zoo &amp; Aquarium</t>
        </is>
      </c>
      <c r="C28" t="inlineStr">
        <is>
          <t>Zoo Docents</t>
        </is>
      </c>
      <c r="D28" t="inlineStr">
        <is>
          <t>mixed</t>
        </is>
      </c>
      <c r="E28" s="5" t="inlineStr">
        <is>
          <t>Daytime shifts; weekday and weekend options</t>
        </is>
      </c>
      <c r="F28" t="inlineStr">
        <is>
          <t>monthly</t>
        </is>
      </c>
      <c r="G28" s="5" t="inlineStr">
        <is>
          <t>Year-round; 30 hours in year one, 60 hours a year after</t>
        </is>
      </c>
      <c r="H28" t="inlineStr">
        <is>
          <t>Year-round</t>
        </is>
      </c>
      <c r="I28" s="5" t="inlineStr">
        <is>
          <t>Applications open November 2026</t>
        </is>
      </c>
      <c r="J28" t="inlineStr">
        <is>
          <t>application</t>
        </is>
      </c>
      <c r="K28" s="5" t="inlineStr">
        <is>
          <t>Applications open November 2026: watch https://www.kansascityzoo.org/support-us/volunteers/docent for the link, or call the Zoo at (816) 595-1234 and ask whether docent training carries a fee (contact for pricing).</t>
        </is>
      </c>
    </row>
    <row r="29">
      <c r="A29" s="5" t="inlineStr">
        <is>
          <t>kauffman-center-volunteer-program</t>
        </is>
      </c>
      <c r="B29" s="5" t="inlineStr">
        <is>
          <t>Kauffman Center for the Performing Arts</t>
        </is>
      </c>
      <c r="C29" t="inlineStr">
        <is>
          <t>Volunteer Program (usher corps)</t>
        </is>
      </c>
      <c r="D29" t="inlineStr">
        <is>
          <t>mixed</t>
        </is>
      </c>
      <c r="E29" s="5" t="inlineStr">
        <is>
          <t>Evening and weekend performances, shifts you pick</t>
        </is>
      </c>
      <c r="F29" t="inlineStr">
        <is>
          <t>monthly</t>
        </is>
      </c>
      <c r="G29" s="5" t="inlineStr">
        <is>
          <t>At least 15 shifts a season, year-round</t>
        </is>
      </c>
      <c r="H29" t="inlineStr">
        <is>
          <t>Year-round</t>
        </is>
      </c>
      <c r="I29" s="5" t="inlineStr">
        <is>
          <t>Applications late June–early August each year; the 2026 window has closed, so next is summer 2027</t>
        </is>
      </c>
      <c r="J29" t="inlineStr">
        <is>
          <t>application</t>
        </is>
      </c>
      <c r="K29" s="5" t="inlineStr">
        <is>
          <t>Apply for the apprentice program in the summer recruitment window (late June–early August) via the Kauffman Center volunteer page; email volunteer@kauffmancenter.org to ask about the next window.</t>
        </is>
      </c>
    </row>
    <row r="30">
      <c r="A30" s="5" t="inlineStr">
        <is>
          <t>kemper-museum-engagement-volunteer</t>
        </is>
      </c>
      <c r="B30" s="5" t="inlineStr">
        <is>
          <t>Kemper Museum of Contemporary Art</t>
        </is>
      </c>
      <c r="C30" t="inlineStr">
        <is>
          <t>Museum Engagement Volunteer</t>
        </is>
      </c>
      <c r="D30" t="inlineStr">
        <is>
          <t>mixed</t>
        </is>
      </c>
      <c r="E30" s="5" t="inlineStr">
        <is>
          <t>Shifts during open hours: Wednesday-Sunday daytime, Thursdays until 9 pm, plus special programs</t>
        </is>
      </c>
      <c r="F30" t="inlineStr">
        <is>
          <t>monthly</t>
        </is>
      </c>
      <c r="G30" s="5" t="inlineStr">
        <is>
          <t>Two shifts (or 5+ hours) a month plus four meetings a year; one-year minimum</t>
        </is>
      </c>
      <c r="H30" t="inlineStr">
        <is>
          <t>Year-round</t>
        </is>
      </c>
      <c r="I30" s="5" t="inlineStr">
        <is>
          <t>Fall 2026 intake closed Sept. 20, 2026 (onboarding mid-October); the role description also mentions December-early January interviews and late-February training, so ask about the next cycle</t>
        </is>
      </c>
      <c r="J30" t="inlineStr">
        <is>
          <t>application</t>
        </is>
      </c>
      <c r="K30" s="5" t="inlineStr">
        <is>
          <t>The fall 2026 intake closed Sept. 20; email tours@kemperart.org to ask when Museum Engagement Volunteer applications reopen, then apply through the museum's Better Impact form (link on https://www.kemperart.org/volunteer).</t>
        </is>
      </c>
    </row>
    <row r="31">
      <c r="A31" s="5" t="inlineStr">
        <is>
          <t>lead-to-read-kc-reading-mentor</t>
        </is>
      </c>
      <c r="B31" s="5" t="inlineStr">
        <is>
          <t>Lead to Read KC</t>
        </is>
      </c>
      <c r="C31" t="inlineStr">
        <is>
          <t>Reading Mentor</t>
        </is>
      </c>
      <c r="D31" t="inlineStr">
        <is>
          <t>weekday daytime</t>
        </is>
      </c>
      <c r="E31" s="5" t="inlineStr">
        <is>
          <t>Tuesday, Wednesday or Thursday around lunchtime, 30 minutes (Quality Hill: Wednesdays 11:50 am or 12:30 pm)</t>
        </is>
      </c>
      <c r="F31" t="inlineStr">
        <is>
          <t>weekly</t>
        </is>
      </c>
      <c r="G31" s="5" t="inlineStr">
        <is>
          <t>Weekly, September to May; no summer sessions</t>
        </is>
      </c>
      <c r="H31" t="inlineStr">
        <is>
          <t>Sep–May</t>
        </is>
      </c>
      <c r="I31" s="5" t="inlineStr">
        <is>
          <t>Rolling through the 2026-27 school year; some school time slots are marked full</t>
        </is>
      </c>
      <c r="J31" t="inlineStr">
        <is>
          <t>application</t>
        </is>
      </c>
      <c r="K31" s="5" t="inlineStr">
        <is>
          <t>Apply and sign the code of conduct at https://leadtoreadkc.org/volunteer/apply/, pass the background check, then pick a school and lunchtime slot from the 2026-27 schedule at https://leadtoreadkc.org/volunteer/schedule/.</t>
        </is>
      </c>
    </row>
    <row r="32">
      <c r="A32" s="5" t="inlineStr">
        <is>
          <t>minddrive-mentors</t>
        </is>
      </c>
      <c r="B32" s="5" t="inlineStr">
        <is>
          <t>MINDDRIVE</t>
        </is>
      </c>
      <c r="C32" t="inlineStr">
        <is>
          <t>Volunteer mentors (after-school automotive, welding and drone programs)</t>
        </is>
      </c>
      <c r="D32" t="inlineStr">
        <is>
          <t>weekday evening</t>
        </is>
      </c>
      <c r="E32" s="5" t="inlineStr">
        <is>
          <t>Weeknights: Mon-Tue 6-8 pm (welding) or Wed-Thu 5-8 pm (automotive)</t>
        </is>
      </c>
      <c r="F32" t="inlineStr">
        <is>
          <t>weekly</t>
        </is>
      </c>
      <c r="G32" s="5" t="inlineStr">
        <is>
          <t>Weekly, 24 program weeks from September to May</t>
        </is>
      </c>
      <c r="H32" t="inlineStr">
        <is>
          <t>Sep–May</t>
        </is>
      </c>
      <c r="I32" s="5" t="inlineStr">
        <is>
          <t>Rolling application; programs start each September</t>
        </is>
      </c>
      <c r="J32" t="inlineStr">
        <is>
          <t>application</t>
        </is>
      </c>
      <c r="K32" s="5" t="inlineStr">
        <is>
          <t>Apply online at https://minddrive.org/mentor-volunteer-application/ (or email the PDF application); staff will set up a visit and tour, run a background check, then schedule your orientation.</t>
        </is>
      </c>
    </row>
    <row r="33">
      <c r="A33" s="5" t="inlineStr">
        <is>
          <t>missouri-state-kansas-city-alumni-chapter</t>
        </is>
      </c>
      <c r="B33" s="5" t="inlineStr">
        <is>
          <t>Missouri State University Alumni Association</t>
        </is>
      </c>
      <c r="C33" t="inlineStr">
        <is>
          <t>Kansas City Alumni Chapter</t>
        </is>
      </c>
      <c r="D33" t="inlineStr">
        <is>
          <t>mixed</t>
        </is>
      </c>
      <c r="E33" s="5" t="inlineStr">
        <is>
          <t>Mix of weeknight and weekend evenings, plus an occasional weekday service shift</t>
        </is>
      </c>
      <c r="F33" t="inlineStr">
        <is>
          <t>quarterly</t>
        </is>
      </c>
      <c r="G33" s="5" t="inlineStr">
        <is>
          <t>About four events a year</t>
        </is>
      </c>
      <c r="H33" t="inlineStr">
        <is>
          <t>Feb, Apr, Jun, Dec</t>
        </is>
      </c>
      <c r="I33" s="5" t="inlineStr">
        <is>
          <t>Rolling</t>
        </is>
      </c>
      <c r="J33" t="inlineStr">
        <is>
          <t>open</t>
        </is>
      </c>
      <c r="K33" s="5" t="inlineStr">
        <is>
          <t>RSVP for the Bears KC Fan Rally (Fri., Dec. 18, 5-7 pm, Mosaic Lounge, Power &amp; Light District) at https://form.jotform.com/262795069821165 and join the 'Missouri State Kansas City Alumni Chapter' Facebook group linked from https://alumni.missouristate.edu/Connect/kc-chapter.htm</t>
        </is>
      </c>
    </row>
    <row r="34">
      <c r="A34" s="5" t="inlineStr">
        <is>
          <t>mizzou-alumni-kansas-city-chapter</t>
        </is>
      </c>
      <c r="B34" s="5" t="inlineStr">
        <is>
          <t>Mizzou Alumni Association (University of Missouri)</t>
        </is>
      </c>
      <c r="C34" t="inlineStr">
        <is>
          <t>Kansas City Chapter</t>
        </is>
      </c>
      <c r="D34" t="inlineStr">
        <is>
          <t>weekend</t>
        </is>
      </c>
      <c r="E34" s="5" t="inlineStr">
        <is>
          <t>Football Saturdays (kickoff times vary), a late-August Saturday kickoff party at 3 pm, and a Sunday afternoon basketball rally in December</t>
        </is>
      </c>
      <c r="F34" t="inlineStr">
        <is>
          <t>seasonal</t>
        </is>
      </c>
      <c r="G34" s="5" t="inlineStr">
        <is>
          <t>About five chapter events each fall, late August to early December</t>
        </is>
      </c>
      <c r="H34" t="inlineStr">
        <is>
          <t>Aug–Dec</t>
        </is>
      </c>
      <c r="I34" s="5" t="inlineStr">
        <is>
          <t>Rolling</t>
        </is>
      </c>
      <c r="J34" t="inlineStr">
        <is>
          <t>open</t>
        </is>
      </c>
      <c r="K34" s="5" t="inlineStr">
        <is>
          <t>Register for the free Mizzou HQ at KC Live! on Sun., Dec. 6, 2-4 pm, from the chapter page: https://www.mizzou.com/s/1002/alumni/19/interior.aspx?sid=1002&amp;gid=1001&amp;sitebuilder=1&amp;pgid=10212, and follow the chapter on Instagram (https://www.instagram.com/mizzoualumnikc/) for watch-party registration links (next listed: Nov. 14 vs. Georgia, Chicken N Pickle North Kansas City); watch-party prices are not published, so contact maa@mizzou.com for pricing.</t>
        </is>
      </c>
    </row>
    <row r="35">
      <c r="A35" s="5" t="inlineStr">
        <is>
          <t>national-wwi-museum-volunteers</t>
        </is>
      </c>
      <c r="B35" s="5" t="inlineStr">
        <is>
          <t>National WWI Museum and Memorial</t>
        </is>
      </c>
      <c r="C35" t="inlineStr">
        <is>
          <t>Volunteer program</t>
        </is>
      </c>
      <c r="D35" t="inlineStr">
        <is>
          <t>mixed</t>
        </is>
      </c>
      <c r="E35" s="5" t="inlineStr">
        <is>
          <t>Four-hour shifts (e.g. 9:30 am-1:30 pm or 1-5 pm), weekdays or weekends; event shifts some evenings</t>
        </is>
      </c>
      <c r="F35" t="inlineStr">
        <is>
          <t>monthly</t>
        </is>
      </c>
      <c r="G35" s="5" t="inlineStr">
        <is>
          <t>At least 8 hours a month, year-round</t>
        </is>
      </c>
      <c r="H35" t="inlineStr">
        <is>
          <t>Year-round</t>
        </is>
      </c>
      <c r="I35" s="5" t="inlineStr">
        <is>
          <t>Rolling; orientations 4-6 times a year</t>
        </is>
      </c>
      <c r="J35" t="inlineStr">
        <is>
          <t>application</t>
        </is>
      </c>
      <c r="K35" s="5" t="inlineStr">
        <is>
          <t>Apply online at https://www.volgistics.com/appform/793809901; qualified applicants are contacted and placed in one of the 4-6 orientations held each year. Questions: volunteer@theworldwar.org or 816-888-8115.</t>
        </is>
      </c>
    </row>
    <row r="36">
      <c r="A36" s="5" t="inlineStr">
        <is>
          <t>oklahoma-state-alumni-kansas-city-chapter</t>
        </is>
      </c>
      <c r="B36" s="5" t="inlineStr">
        <is>
          <t>OSU Alumni Association (Oklahoma State University)</t>
        </is>
      </c>
      <c r="C36" t="inlineStr">
        <is>
          <t>Kansas City Chapter</t>
        </is>
      </c>
      <c r="D36" t="inlineStr">
        <is>
          <t>mixed</t>
        </is>
      </c>
      <c r="E36" s="5" t="inlineStr">
        <is>
          <t>Football game days (kickoff times vary); chapter meetings on Zoom, usually Wednesdays 7-8 pm</t>
        </is>
      </c>
      <c r="F36" t="inlineStr">
        <is>
          <t>weekly</t>
        </is>
      </c>
      <c r="G36" s="5" t="inlineStr">
        <is>
          <t>Every football game day, late summer to early December; planning meeting monthly</t>
        </is>
      </c>
      <c r="H36" t="inlineStr">
        <is>
          <t>Sep–Jun</t>
        </is>
      </c>
      <c r="I36" s="5" t="inlineStr">
        <is>
          <t>Rolling</t>
        </is>
      </c>
      <c r="J36" t="inlineStr">
        <is>
          <t>open</t>
        </is>
      </c>
      <c r="K36" s="5" t="inlineStr">
        <is>
          <t>Show up at Blvd Tavern (320 Southwest Blvd) for the next listed game (Oct. 31 at Iowa State) or register for the Nov. 24, 7 pm chapter Zoom meeting from the chapter page: https://www.okstatealumni.org/s/860/18/interior.aspx?sid=860&amp;gid=1&amp;pgid=9743 ; questions to kc@okstatealumni.org.</t>
        </is>
      </c>
    </row>
    <row r="37">
      <c r="A37" s="5" t="inlineStr">
        <is>
          <t>operation-breakthrough-makercity-tutor</t>
        </is>
      </c>
      <c r="B37" s="5" t="inlineStr">
        <is>
          <t>Operation Breakthrough</t>
        </is>
      </c>
      <c r="C37" t="inlineStr">
        <is>
          <t>MakerCity tutor and STEM club volunteer</t>
        </is>
      </c>
      <c r="D37" t="inlineStr">
        <is>
          <t>mixed</t>
        </is>
      </c>
      <c r="E37" s="5" t="inlineStr">
        <is>
          <t>MakerCity: weekdays 3:30-5:30 pm; coding club: one Wednesday a month 5:30-7 pm; robotics: one Saturday a month 8:30 am-noon</t>
        </is>
      </c>
      <c r="F37" t="inlineStr">
        <is>
          <t>monthly</t>
        </is>
      </c>
      <c r="G37" s="5" t="inlineStr">
        <is>
          <t>At least twice a month, year-round</t>
        </is>
      </c>
      <c r="H37" t="inlineStr">
        <is>
          <t>Year-round</t>
        </is>
      </c>
      <c r="I37" s="5" t="inlineStr">
        <is>
          <t>Orientations about monthly; next: Nov. 10, Nov. 17, Dec. 2 and Dec. 4, 2026</t>
        </is>
      </c>
      <c r="J37" t="inlineStr">
        <is>
          <t>application</t>
        </is>
      </c>
      <c r="K37" s="5" t="inlineStr">
        <is>
          <t>Email volunteer@operationbreakthrough.org to book an orientation (remaining 2026 dates: Nov. 10 at 10 am, Nov. 17 at 6 pm, Dec. 2 at 6 pm, Dec. 4 at 10 am) and bring the 2026 Volunteer Packet from https://operationbreakthrough.org/how-you-can-help/volunteer.</t>
        </is>
      </c>
    </row>
    <row r="38">
      <c r="A38" s="5" t="inlineStr">
        <is>
          <t>project-cure-kansas-city-warehouse-volunteers</t>
        </is>
      </c>
      <c r="B38" s="5" t="inlineStr">
        <is>
          <t>Project C.U.R.E.</t>
        </is>
      </c>
      <c r="C38" t="inlineStr">
        <is>
          <t>Kansas City warehouse volunteers (C.U.R.E. Corps)</t>
        </is>
      </c>
      <c r="D38" t="inlineStr">
        <is>
          <t>mixed</t>
        </is>
      </c>
      <c r="E38" s="5" t="inlineStr">
        <is>
          <t>Warehouse open Mon-Fri 8:30 am-5 pm, Saturdays by appointment; occasional YP-hosted volunteer nights</t>
        </is>
      </c>
      <c r="F38" t="inlineStr">
        <is>
          <t>monthly</t>
        </is>
      </c>
      <c r="G38" s="5" t="inlineStr">
        <is>
          <t>Book shifts as often as you like; assume about monthly</t>
        </is>
      </c>
      <c r="H38" t="inlineStr">
        <is>
          <t>Year-round</t>
        </is>
      </c>
      <c r="I38" s="5" t="inlineStr">
        <is>
          <t>Rolling</t>
        </is>
      </c>
      <c r="J38" t="inlineStr">
        <is>
          <t>open</t>
        </is>
      </c>
      <c r="K38" s="5" t="inlineStr">
        <is>
          <t>Create a volunteer profile and book an open shift on the Kansas City volunteer hub at https://projectcure.volunteerhub.com/vv2/lp/KansasCity; to volunteer outside posted hours, call the Kansas City center at +1-816-648-7852.</t>
        </is>
      </c>
    </row>
    <row r="39">
      <c r="A39" s="5" t="inlineStr">
        <is>
          <t>scouting-america-heart-of-america-merit-badge-counselor</t>
        </is>
      </c>
      <c r="B39" s="5" t="inlineStr">
        <is>
          <t>Scouting America, Heart of America Council</t>
        </is>
      </c>
      <c r="C39" t="inlineStr">
        <is>
          <t>Merit Badge Counselor</t>
        </is>
      </c>
      <c r="D39" t="inlineStr">
        <is>
          <t>mixed</t>
        </is>
      </c>
      <c r="E39" s="5" t="inlineStr">
        <is>
          <t>Sessions arranged with Scouts when they contact you; often evenings or weekends</t>
        </is>
      </c>
      <c r="F39" t="inlineStr">
        <is>
          <t>quarterly</t>
        </is>
      </c>
      <c r="G39" s="5" t="inlineStr">
        <is>
          <t>A few sessions a year, year-round; registration renews annually</t>
        </is>
      </c>
      <c r="H39" t="inlineStr">
        <is>
          <t>Year-round</t>
        </is>
      </c>
      <c r="I39" s="5" t="inlineStr">
        <is>
          <t>Rolling</t>
        </is>
      </c>
      <c r="J39" t="inlineStr">
        <is>
          <t>application</t>
        </is>
      </c>
      <c r="K39" s="5" t="inlineStr">
        <is>
          <t>Download the Merit Badge Counselor Application and Adult Application from https://www.hoac-bsa.org/merit-badge-counselors, complete Safeguarding Youth Training online, and submit both to the council (no fee).</t>
        </is>
      </c>
    </row>
    <row r="40">
      <c r="A40" s="5" t="inlineStr">
        <is>
          <t>shawnee-chamber-shawnee-young-professionals</t>
        </is>
      </c>
      <c r="B40" s="5" t="inlineStr">
        <is>
          <t>Shawnee Chamber of Commerce</t>
        </is>
      </c>
      <c r="C40" t="inlineStr">
        <is>
          <t>Shawnee Young Professionals</t>
        </is>
      </c>
      <c r="D40" t="inlineStr">
        <is>
          <t>weekday evening</t>
        </is>
      </c>
      <c r="E40" s="5" t="inlineStr">
        <is>
          <t>Weeknights, 5:30–7 pm</t>
        </is>
      </c>
      <c r="F40" t="inlineStr">
        <is>
          <t>monthly</t>
        </is>
      </c>
      <c r="G40" s="5" t="inlineStr">
        <is>
          <t>Every other month</t>
        </is>
      </c>
      <c r="H40" t="inlineStr">
        <is>
          <t>Year-round</t>
        </is>
      </c>
      <c r="I40" s="5" t="inlineStr">
        <is>
          <t>Rolling</t>
        </is>
      </c>
      <c r="J40" t="inlineStr">
        <is>
          <t>open</t>
        </is>
      </c>
      <c r="K40" s="5" t="inlineStr">
        <is>
          <t>Register for PowerPoint Night at the Aztec Shawnee Theater (Wednesday, November 18, 2026, 5:30–7 pm) from the Upcoming SYP Events list at https://www.shawneekschamber.com/shawnee-young-professionals/</t>
        </is>
      </c>
    </row>
    <row r="41">
      <c r="A41" s="5" t="inlineStr">
        <is>
          <t>synergy-services-volunteer-program</t>
        </is>
      </c>
      <c r="B41" s="5" t="inlineStr">
        <is>
          <t>Synergy Services</t>
        </is>
      </c>
      <c r="C41" t="inlineStr">
        <is>
          <t>Volunteer program (shelters, youth and family programs, events)</t>
        </is>
      </c>
      <c r="D41" t="inlineStr">
        <is>
          <t>mixed</t>
        </is>
      </c>
      <c r="E41" s="5" t="inlineStr">
        <is>
          <t>Flexible; shifts arranged with the Volunteer Coordinator across Synergy's campuses</t>
        </is>
      </c>
      <c r="F41" t="inlineStr">
        <is>
          <t>monthly</t>
        </is>
      </c>
      <c r="G41" s="5" t="inlineStr">
        <is>
          <t>Ongoing, year-round; assume about monthly</t>
        </is>
      </c>
      <c r="H41" t="inlineStr">
        <is>
          <t>Year-round</t>
        </is>
      </c>
      <c r="I41" s="5" t="inlineStr">
        <is>
          <t>Rolling</t>
        </is>
      </c>
      <c r="J41" t="inlineStr">
        <is>
          <t>application</t>
        </is>
      </c>
      <c r="K41" s="5" t="inlineStr">
        <is>
          <t>Fill out the Volunteer Interest form at https://www.synergyservices.org/volunteer/; the Volunteer Coordinator then sets up a one-on-one virtual meeting, sends the application and books in-person onboarding. Questions: volunteer@synergyservices.org.</t>
        </is>
      </c>
    </row>
    <row r="42">
      <c r="A42" s="5" t="inlineStr">
        <is>
          <t>te-deum-volunteer-committees-ushers</t>
        </is>
      </c>
      <c r="B42" s="5" t="inlineStr">
        <is>
          <t>Te Deum</t>
        </is>
      </c>
      <c r="C42" t="inlineStr">
        <is>
          <t>Volunteer committees and concert ushers</t>
        </is>
      </c>
      <c r="D42" t="inlineStr">
        <is>
          <t>mixed</t>
        </is>
      </c>
      <c r="E42" s="5" t="inlineStr">
        <is>
          <t>Concerts on weekday evenings and weekend afternoons; committee meetings every other month, virtual or in person</t>
        </is>
      </c>
      <c r="F42" t="inlineStr">
        <is>
          <t>monthly</t>
        </is>
      </c>
      <c r="G42" s="5" t="inlineStr">
        <is>
          <t>Committee meetings every other month; four concert programs, October-June</t>
        </is>
      </c>
      <c r="H42" t="inlineStr">
        <is>
          <t>Year-round</t>
        </is>
      </c>
      <c r="I42" s="5" t="inlineStr">
        <is>
          <t>Rolling</t>
        </is>
      </c>
      <c r="J42" t="inlineStr">
        <is>
          <t>open</t>
        </is>
      </c>
      <c r="K42" s="5" t="inlineStr">
        <is>
          <t>Write through the contact form at https://te-deum.org/contact/ saying which committee or usher role you want; the next concerts are Then the Angel Said, Mon Dec 14, 2026 at St. Mary's Episcopal Church and Tue Dec 15 at Village Presbyterian Church.</t>
        </is>
      </c>
    </row>
    <row r="43">
      <c r="A43" s="5" t="inlineStr">
        <is>
          <t>barn-players-community-theatre</t>
        </is>
      </c>
      <c r="B43" s="5" t="inlineStr">
        <is>
          <t>The Barn Players</t>
        </is>
      </c>
      <c r="C43" t="inlineStr">
        <is>
          <t>Open auditions and volunteer crew</t>
        </is>
      </c>
      <c r="D43" t="inlineStr">
        <is>
          <t>mixed</t>
        </is>
      </c>
      <c r="E43" s="5" t="inlineStr">
        <is>
          <t>Evening rehearsals and weekend performances (cast); show nights (volunteers)</t>
        </is>
      </c>
      <c r="F43" t="inlineStr">
        <is>
          <t>weekly</t>
        </is>
      </c>
      <c r="G43" s="5" t="inlineStr">
        <is>
          <t>Show by show, year-round; casts rehearse several nights a week for about 6 weeks</t>
        </is>
      </c>
      <c r="H43" t="inlineStr">
        <is>
          <t>Year-round</t>
        </is>
      </c>
      <c r="I43" s="5" t="inlineStr">
        <is>
          <t>Open auditions before each production; next Nov 7, 2026</t>
        </is>
      </c>
      <c r="J43" t="inlineStr">
        <is>
          <t>open</t>
        </is>
      </c>
      <c r="K43" s="5" t="inlineStr">
        <is>
          <t>Sign up for a time slot at the next open audition (Fiddler on the Roof, Nov 7, 2026) on the auditions page, or email volunteer@thebarnplayers.org to usher or build sets.</t>
        </is>
      </c>
    </row>
    <row r="44">
      <c r="A44" s="5" t="inlineStr">
        <is>
          <t>nelson-atkins-museum-guides</t>
        </is>
      </c>
      <c r="B44" s="5" t="inlineStr">
        <is>
          <t>The Nelson-Atkins Museum of Art</t>
        </is>
      </c>
      <c r="C44" t="inlineStr">
        <is>
          <t>Museum Guide volunteers</t>
        </is>
      </c>
      <c r="D44" t="inlineStr">
        <is>
          <t>mixed</t>
        </is>
      </c>
      <c r="E44" s="5" t="inlineStr">
        <is>
          <t>Three-hour evening or weekend shifts; training Tuesday or Saturday mornings, 9 am-1 pm</t>
        </is>
      </c>
      <c r="F44" t="inlineStr">
        <is>
          <t>monthly</t>
        </is>
      </c>
      <c r="G44" s="5" t="inlineStr">
        <is>
          <t>Twice a month, year-round, after January-March training</t>
        </is>
      </c>
      <c r="H44" t="inlineStr">
        <is>
          <t>Year-round</t>
        </is>
      </c>
      <c r="I44" s="5" t="inlineStr">
        <is>
          <t>2026 applications close Oct. 25, 2026 for January-March 2027 training; next intake expected fall 2027</t>
        </is>
      </c>
      <c r="J44" t="inlineStr">
        <is>
          <t>application</t>
        </is>
      </c>
      <c r="K44" s="5" t="inlineStr">
        <is>
          <t>Apply at https://nelson-atkins.org/museumguide-application/ by Oct. 25, 2026 (interview follows); if you miss it, email volunteer@nelson-atkins.org to hear when the next guide class opens.</t>
        </is>
      </c>
    </row>
    <row r="45">
      <c r="A45" s="5" t="inlineStr">
        <is>
          <t>umkc-alumni-association-gold</t>
        </is>
      </c>
      <c r="B45" s="5" t="inlineStr">
        <is>
          <t>UMKC Alumni Association</t>
        </is>
      </c>
      <c r="C45" t="inlineStr">
        <is>
          <t>Graduates of the Last Decade (GOLD)</t>
        </is>
      </c>
      <c r="D45" t="inlineStr">
        <is>
          <t>weekday evening</t>
        </is>
      </c>
      <c r="E45" s="5" t="inlineStr">
        <is>
          <t>Thursday evenings (4:30-6:30 pm in October; 5-7 pm in June)</t>
        </is>
      </c>
      <c r="F45" t="inlineStr">
        <is>
          <t>seasonal</t>
        </is>
      </c>
      <c r="G45" s="5" t="inlineStr">
        <is>
          <t>Twice a year, fall and summer</t>
        </is>
      </c>
      <c r="H45" t="inlineStr">
        <is>
          <t>Jun, Oct</t>
        </is>
      </c>
      <c r="I45" s="5" t="inlineStr">
        <is>
          <t>Rolling</t>
        </is>
      </c>
      <c r="J45" t="inlineStr">
        <is>
          <t>open</t>
        </is>
      </c>
      <c r="K45" s="5" t="inlineStr">
        <is>
          <t>Email alumni@umkc.edu (816-235-1561) to get on the GOLD list or ask about joining the committee; next GOLD event is the Summer Social on June 24, 2027 (details at https://www.umkcalumni.com/s/1236/23/interior.aspx?sid=1236&amp;gid=1&amp;pgid=4421).</t>
        </is>
      </c>
    </row>
    <row r="46">
      <c r="A46" s="5" t="inlineStr">
        <is>
          <t>uplift-organization-street-outreach-routes</t>
        </is>
      </c>
      <c r="B46" s="5" t="inlineStr">
        <is>
          <t>Uplift Organization</t>
        </is>
      </c>
      <c r="C46" t="inlineStr">
        <is>
          <t>Street outreach routes</t>
        </is>
      </c>
      <c r="D46" t="inlineStr">
        <is>
          <t>mixed</t>
        </is>
      </c>
      <c r="E46" s="5" t="inlineStr">
        <is>
          <t>Mon and Wed: arrive 4:30 pm, back about 9:45-10:30 pm; Sat: arrive 3:30 pm</t>
        </is>
      </c>
      <c r="F46" t="inlineStr">
        <is>
          <t>monthly</t>
        </is>
      </c>
      <c r="G46" s="5" t="inlineStr">
        <is>
          <t>Routes three nights a week, year-round; you commit to a set night, such as one a month</t>
        </is>
      </c>
      <c r="H46" t="inlineStr">
        <is>
          <t>Year-round</t>
        </is>
      </c>
      <c r="I46" s="5" t="inlineStr">
        <is>
          <t>Rolling; route spots scheduled a quarter ahead</t>
        </is>
      </c>
      <c r="J46" t="inlineStr">
        <is>
          <t>open</t>
        </is>
      </c>
      <c r="K46" s="5" t="inlineStr">
        <is>
          <t>Email volunteer@uplift.org to join the recurring route schedule (spots are booked a couple of months ahead) or the short-notice list.</t>
        </is>
      </c>
    </row>
    <row r="47">
      <c r="A47" s="5" t="inlineStr">
        <is>
          <t>womens-employment-network-career-volunteers</t>
        </is>
      </c>
      <c r="B47" s="5" t="inlineStr">
        <is>
          <t>Women's Employment Network (OneKC for Women)</t>
        </is>
      </c>
      <c r="C47" t="inlineStr">
        <is>
          <t>Career volunteers (resume review, mock interviews, workshops)</t>
        </is>
      </c>
      <c r="D47" t="inlineStr">
        <is>
          <t>mixed</t>
        </is>
      </c>
      <c r="E47" s="5" t="inlineStr">
        <is>
          <t>Scheduled per role; resume review and mock interviews can be done remotely</t>
        </is>
      </c>
      <c r="F47" t="inlineStr">
        <is>
          <t>monthly</t>
        </is>
      </c>
      <c r="G47" s="5" t="inlineStr">
        <is>
          <t>Ongoing, year-round; assume about every other month</t>
        </is>
      </c>
      <c r="H47" t="inlineStr">
        <is>
          <t>Year-round</t>
        </is>
      </c>
      <c r="I47" s="5" t="inlineStr">
        <is>
          <t>Rolling</t>
        </is>
      </c>
      <c r="J47" t="inlineStr">
        <is>
          <t>application</t>
        </is>
      </c>
      <c r="K47" s="5" t="inlineStr">
        <is>
          <t>Complete the WEN volunteer form at https://form.jotform.com/251536496801158 (also embedded at https://kcwen.org/give-help/volunteer) so staff can match you to a role; questions to (816) 822-8083.</t>
        </is>
      </c>
    </row>
    <row r="48">
      <c r="A48" s="5" t="inlineStr">
        <is>
          <t>wornall-majors-house-museums-docents</t>
        </is>
      </c>
      <c r="B48" s="5" t="inlineStr">
        <is>
          <t>Wornall/Majors House Museums</t>
        </is>
      </c>
      <c r="C48" t="inlineStr">
        <is>
          <t>Docent and event volunteers</t>
        </is>
      </c>
      <c r="D48" t="inlineStr">
        <is>
          <t>mixed</t>
        </is>
      </c>
      <c r="E48" s="5" t="inlineStr">
        <is>
          <t>Two-to-three-hour tour shifts Wednesday-Sunday; some evening events</t>
        </is>
      </c>
      <c r="F48" t="inlineStr">
        <is>
          <t>monthly</t>
        </is>
      </c>
      <c r="G48" s="5" t="inlineStr">
        <is>
          <t>About two shifts a month, year-round</t>
        </is>
      </c>
      <c r="H48" t="inlineStr">
        <is>
          <t>Year-round</t>
        </is>
      </c>
      <c r="I48" s="5" t="inlineStr">
        <is>
          <t>Rolling</t>
        </is>
      </c>
      <c r="J48" t="inlineStr">
        <is>
          <t>application</t>
        </is>
      </c>
      <c r="K48" s="5" t="inlineStr">
        <is>
          <t>Fill out the volunteer form at https://wornallmajors.org/volunteer-form/ and pick Docent; questions to administrator@wornallmajors.org or 816-444-1858.</t>
        </is>
      </c>
    </row>
    <row r="49">
      <c r="A49" s="5" t="inlineStr">
        <is>
          <t>restart-kitchen-meal-service</t>
        </is>
      </c>
      <c r="B49" s="5" t="inlineStr">
        <is>
          <t>reStart Inc.</t>
        </is>
      </c>
      <c r="C49" t="inlineStr">
        <is>
          <t>Kitchen and meal-service volunteers</t>
        </is>
      </c>
      <c r="D49" t="inlineStr">
        <is>
          <t>mixed</t>
        </is>
      </c>
      <c r="E49" s="5" t="inlineStr">
        <is>
          <t>Daily: breakfast 6:45-8:15 am (weekends 7:45-9:15 am), lunch about noon-2 pm, dinner 3:45-5:30 pm</t>
        </is>
      </c>
      <c r="F49" t="inlineStr">
        <is>
          <t>monthly</t>
        </is>
      </c>
      <c r="G49" s="5" t="inlineStr">
        <is>
          <t>Shifts every day, year-round; you choose how often</t>
        </is>
      </c>
      <c r="H49" t="inlineStr">
        <is>
          <t>Year-round</t>
        </is>
      </c>
      <c r="I49" s="5" t="inlineStr">
        <is>
          <t>Rolling</t>
        </is>
      </c>
      <c r="J49" t="inlineStr">
        <is>
          <t>open</t>
        </is>
      </c>
      <c r="K49" s="5" t="inlineStr">
        <is>
          <t>Pick a meal shift at https://volunteer.harvesters.org/acts/console.php?console_type=event_list&amp;event_id=13183&amp;console_id=0015&amp;ht=1 or fill out reStart's volunteer form linked at https://www.restartinc.org/support-volunteer.</t>
        </is>
      </c>
    </row>
    <row r="50">
      <c r="A50" s="5" t="inlineStr">
        <is>
          <t>kansas-city-running-club-membership</t>
        </is>
      </c>
      <c r="B50" s="5" t="inlineStr">
        <is>
          <t>Kansas City Running Club</t>
        </is>
      </c>
      <c r="C50" t="inlineStr">
        <is>
          <t>Basic membership</t>
        </is>
      </c>
      <c r="D50" t="inlineStr">
        <is>
          <t>mixed</t>
        </is>
      </c>
      <c r="E50" s="5" t="inlineStr">
        <is>
          <t>Every day; e.g. Mon 6 pm Brookside, Wed 6 pm track, Sat and Sun 7-8 am</t>
        </is>
      </c>
      <c r="F50" t="inlineStr">
        <is>
          <t>weekly</t>
        </is>
      </c>
      <c r="G50" s="5" t="inlineStr">
        <is>
          <t>Daily group runs, year-round</t>
        </is>
      </c>
      <c r="H50" t="inlineStr">
        <is>
          <t>Year-round</t>
        </is>
      </c>
      <c r="I50" s="5" t="inlineStr">
        <is>
          <t>Rolling</t>
        </is>
      </c>
      <c r="J50" t="inlineStr">
        <is>
          <t>open</t>
        </is>
      </c>
      <c r="K50" s="5" t="inlineStr">
        <is>
          <t>Join for $35 at https://runsignup.com/MemberOrg/KansasCityTrackClub/Register, then show up to the Monday 6 pm Brookside run on the Trolley Track Trail (parking near Gregory and Wornall).</t>
        </is>
      </c>
    </row>
    <row r="51">
      <c r="A51" s="5" t="inlineStr">
        <is>
          <t>major-taylor-cycling-club-kansas-city</t>
        </is>
      </c>
      <c r="B51" s="5" t="inlineStr">
        <is>
          <t>Major Taylor Cycling Club of Kansas City</t>
        </is>
      </c>
      <c r="C51" t="inlineStr">
        <is>
          <t>Club membership and Monday group rides</t>
        </is>
      </c>
      <c r="D51" t="inlineStr">
        <is>
          <t>weekday evening</t>
        </is>
      </c>
      <c r="E51" s="5" t="inlineStr">
        <is>
          <t>Mondays, 6:30 pm departure; some Saturday rides</t>
        </is>
      </c>
      <c r="F51" t="inlineStr">
        <is>
          <t>weekly</t>
        </is>
      </c>
      <c r="G51" s="5" t="inlineStr">
        <is>
          <t>Weekly rides in riding season</t>
        </is>
      </c>
      <c r="H51" t="inlineStr">
        <is>
          <t>Mar–Oct</t>
        </is>
      </c>
      <c r="I51" s="5" t="inlineStr">
        <is>
          <t>Rolling: membership runs 12 months from sign-up</t>
        </is>
      </c>
      <c r="J51" t="inlineStr">
        <is>
          <t>open</t>
        </is>
      </c>
      <c r="K51" s="5" t="inlineStr">
        <is>
          <t>Email majortaylorcyclingclubkc@gmail.com to confirm the current Monday ride, show up at 6:30 pm at the Gregg/Klice Community Center (17th Terrace and Highland Ave), then join for $25 at http://www.majortaylorkc.org/cgi-bin/majort/webjoin.</t>
        </is>
      </c>
    </row>
    <row r="52">
      <c r="A52" s="5" t="inlineStr">
        <is>
          <t>missouri-master-naturalist-osage-trails</t>
        </is>
      </c>
      <c r="B52" s="5" t="inlineStr">
        <is>
          <t>Missouri Master Naturalist, Osage Trails Chapter</t>
        </is>
      </c>
      <c r="C52" t="inlineStr">
        <is>
          <t>Master Naturalist training class</t>
        </is>
      </c>
      <c r="D52" t="inlineStr">
        <is>
          <t>weekday evening</t>
        </is>
      </c>
      <c r="E52" s="5" t="inlineStr">
        <is>
          <t>Training Tuesdays 5:30-8:30 pm (Aug-Nov); chapter meetings rotate around the metro</t>
        </is>
      </c>
      <c r="F52" t="inlineStr">
        <is>
          <t>monthly</t>
        </is>
      </c>
      <c r="G52" s="5" t="inlineStr">
        <is>
          <t>Training weekly for 14 weeks; chapter meetings monthly</t>
        </is>
      </c>
      <c r="H52" t="inlineStr">
        <is>
          <t>Year-round</t>
        </is>
      </c>
      <c r="I52" s="5" t="inlineStr">
        <is>
          <t>Orientation early June 2027; applications through late June 2027; class starts August 2027</t>
        </is>
      </c>
      <c r="J52" t="inlineStr">
        <is>
          <t>application</t>
        </is>
      </c>
      <c r="K52" s="5" t="inlineStr">
        <is>
          <t>Email osagetrailstraining@gmail.com to get on the list, attend the in-person orientation in early June 2027, then apply by late June; class size is limited.</t>
        </is>
      </c>
    </row>
    <row r="53">
      <c r="A53" s="5" t="inlineStr">
        <is>
          <t>digital-women-kansas-city-membership</t>
        </is>
      </c>
      <c r="B53" s="5" t="inlineStr">
        <is>
          <t>Digital Women Kansas City (DWKC)</t>
        </is>
      </c>
      <c r="C53" t="inlineStr">
        <is>
          <t>Free membership and Mentorship Program</t>
        </is>
      </c>
      <c r="D53" t="inlineStr">
        <is>
          <t>weekday evening</t>
        </is>
      </c>
      <c r="E53" s="5" t="inlineStr">
        <is>
          <t>Weekday evenings, about 5:30-7 pm</t>
        </is>
      </c>
      <c r="F53" t="inlineStr">
        <is>
          <t>monthly</t>
        </is>
      </c>
      <c r="G53" s="5" t="inlineStr">
        <is>
          <t>Monthly meetups; mentorship sessions Sept-Dec and Feb-May</t>
        </is>
      </c>
      <c r="H53" t="inlineStr">
        <is>
          <t>Year-round</t>
        </is>
      </c>
      <c r="I53" s="5" t="inlineStr">
        <is>
          <t>Rolling for membership; mentorship sign-up before the September and January Mentorship Match</t>
        </is>
      </c>
      <c r="J53" t="inlineStr">
        <is>
          <t>open</t>
        </is>
      </c>
      <c r="K53" s="5" t="inlineStr">
        <is>
          <t>Join free at https://www.digitalwomenkansascity.org/membership, then register for 'From Lurker to Leader: Getting Comfy in the Cringe' (Wed Nov 4, 2026, 5:30 pm, Serendipity Labs, Overland Park; $15) at https://www.digitalwomenkansascity.org/events. Spring mentorship: the Mentorship Match is in January ($25).</t>
        </is>
      </c>
    </row>
    <row r="54">
      <c r="A54" s="5" t="inlineStr">
        <is>
          <t>american-jazz-museum-membership</t>
        </is>
      </c>
      <c r="B54" s="5" t="inlineStr">
        <is>
          <t>American Jazz Museum</t>
        </is>
      </c>
      <c r="C54" t="inlineStr">
        <is>
          <t>Single membership</t>
        </is>
      </c>
      <c r="D54" t="inlineStr">
        <is>
          <t>weekday evening</t>
        </is>
      </c>
      <c r="E54" s="5" t="inlineStr">
        <is>
          <t>Monday jam sessions 7 pm; Friday Indigo Hour 5 pm; museum open Tuesday-Sunday</t>
        </is>
      </c>
      <c r="F54" t="inlineStr">
        <is>
          <t>weekly</t>
        </is>
      </c>
      <c r="G54" s="5" t="inlineStr">
        <is>
          <t>Weekly jam sessions, year-round</t>
        </is>
      </c>
      <c r="H54" t="inlineStr">
        <is>
          <t>Year-round</t>
        </is>
      </c>
      <c r="I54" s="5" t="inlineStr">
        <is>
          <t>Rolling</t>
        </is>
      </c>
      <c r="J54" t="inlineStr">
        <is>
          <t>open</t>
        </is>
      </c>
      <c r="K54" s="5" t="inlineStr">
        <is>
          <t>Buy the $30 Single membership at https://buy.acmeticketing.com/membership/579/detail/66156d7fb6934e57c6fd9440, then show your digital card at the next Monday Night Jam Session (7 pm).</t>
        </is>
      </c>
    </row>
    <row r="55">
      <c r="A55" s="5" t="inlineStr">
        <is>
          <t>burroughs-audubon-membership</t>
        </is>
      </c>
      <c r="B55" s="5" t="inlineStr">
        <is>
          <t>Burroughs Audubon Society of Greater Kansas City</t>
        </is>
      </c>
      <c r="C55" t="inlineStr">
        <is>
          <t>Chapter membership</t>
        </is>
      </c>
      <c r="D55" t="inlineStr">
        <is>
          <t>mixed</t>
        </is>
      </c>
      <c r="E55" s="5" t="inlineStr">
        <is>
          <t>Weekend field trips; Tuesday-evening talks at 6:30 pm</t>
        </is>
      </c>
      <c r="F55" t="inlineStr">
        <is>
          <t>monthly</t>
        </is>
      </c>
      <c r="G55" s="5" t="inlineStr">
        <is>
          <t>Talks monthly in spring and fall; field trips most months</t>
        </is>
      </c>
      <c r="H55" t="inlineStr">
        <is>
          <t>Year-round</t>
        </is>
      </c>
      <c r="I55" s="5" t="inlineStr">
        <is>
          <t>Rolling</t>
        </is>
      </c>
      <c r="J55" t="inlineStr">
        <is>
          <t>open</t>
        </is>
      </c>
      <c r="K55" s="5" t="inlineStr">
        <is>
          <t>Join National Audubon for $20 through the link at https://burroughs.org/membership-and-donations/ (or call 844-428-3826 and ask for Chapter N02), then RSVP for a field trip on the events calendar.</t>
        </is>
      </c>
    </row>
    <row r="56">
      <c r="A56" s="5" t="inlineStr">
        <is>
          <t>mid-america-freedom-band-concert-band</t>
        </is>
      </c>
      <c r="B56" s="5" t="inlineStr">
        <is>
          <t>Mid America Freedom Band (Show-Me Pride Ensembles)</t>
        </is>
      </c>
      <c r="C56" t="inlineStr">
        <is>
          <t>Concert band and jazz ensembles</t>
        </is>
      </c>
      <c r="D56" t="inlineStr">
        <is>
          <t>weekday evening</t>
        </is>
      </c>
      <c r="E56" s="5" t="inlineStr">
        <is>
          <t>Thursdays, 7-9 pm; concerts on Friday or Saturday evenings</t>
        </is>
      </c>
      <c r="F56" t="inlineStr">
        <is>
          <t>weekly</t>
        </is>
      </c>
      <c r="G56" s="5" t="inlineStr">
        <is>
          <t>Weekly rehearsals, late August-May; about four concerts a season</t>
        </is>
      </c>
      <c r="H56" t="inlineStr">
        <is>
          <t>Aug–May</t>
        </is>
      </c>
      <c r="I56" s="5" t="inlineStr">
        <is>
          <t>Rolling; dues by full season (Aug-May) or half season (Aug-Dec or Dec-May)</t>
        </is>
      </c>
      <c r="J56" t="inlineStr">
        <is>
          <t>open</t>
        </is>
      </c>
      <c r="K56" s="5" t="inlineStr">
        <is>
          <t>Email info@freedomband.com or use the form at https://freedomband.com/join to say which instrument you play, then show up to a Thursday 7 pm rehearsal at St. Andrew's Episcopal Church, 6401 Wornall Terrace. Half-season dues ($45) cover December-May.</t>
        </is>
      </c>
    </row>
    <row r="57">
      <c r="A57" s="5" t="inlineStr">
        <is>
          <t>hyde-park-neighborhood-association-membership</t>
        </is>
      </c>
      <c r="B57" s="5" t="inlineStr">
        <is>
          <t>Hyde Park Neighborhood Association</t>
        </is>
      </c>
      <c r="C57" t="inlineStr">
        <is>
          <t>Apartment household membership</t>
        </is>
      </c>
      <c r="D57" t="inlineStr">
        <is>
          <t>weekday evening</t>
        </is>
      </c>
      <c r="E57" s="5" t="inlineStr">
        <is>
          <t>Tuesday evenings, 7 pm (general meetings); committees meet on weeknights</t>
        </is>
      </c>
      <c r="F57" t="inlineStr">
        <is>
          <t>monthly</t>
        </is>
      </c>
      <c r="G57" s="5" t="inlineStr">
        <is>
          <t>General meetings most months; committees monthly</t>
        </is>
      </c>
      <c r="H57" t="inlineStr">
        <is>
          <t>Year-round</t>
        </is>
      </c>
      <c r="I57" s="5" t="inlineStr">
        <is>
          <t>Rolling; dues paid after November 1 cover the following calendar year</t>
        </is>
      </c>
      <c r="J57" t="inlineStr">
        <is>
          <t>open</t>
        </is>
      </c>
      <c r="K57" s="5" t="inlineStr">
        <is>
          <t>If you live in Hyde Park (31st–47th Streets, Troost to Gillham/Plaza), pay the $15 apartment dues on or after November 1 (they then cover all of 2027) at https://www.hydeparkkc.org/store/p/hpna-annual-membership, then come to the General Meeting, Tuesday, November 17, 2026, 7 pm, Pilgrim Chapel, 3801 Gillham Rd.</t>
        </is>
      </c>
    </row>
    <row r="58">
      <c r="A58" s="5" t="inlineStr">
        <is>
          <t>naaap-kansas-city-membership</t>
        </is>
      </c>
      <c r="B58" s="5" t="inlineStr">
        <is>
          <t>National Association of Asian American Professionals (NAAAP) Kansas City</t>
        </is>
      </c>
      <c r="C58" t="inlineStr">
        <is>
          <t>Individual membership</t>
        </is>
      </c>
      <c r="D58" t="inlineStr">
        <is>
          <t>mixed</t>
        </is>
      </c>
      <c r="E58" s="5" t="inlineStr">
        <is>
          <t>Weekends and weeknights (book club Saturdays at noon; evening happy hours)</t>
        </is>
      </c>
      <c r="F58" t="inlineStr">
        <is>
          <t>monthly</t>
        </is>
      </c>
      <c r="G58" s="5" t="inlineStr">
        <is>
          <t>Several events a month in busy seasons; at least monthly</t>
        </is>
      </c>
      <c r="H58" t="inlineStr">
        <is>
          <t>Year-round</t>
        </is>
      </c>
      <c r="I58" s="5" t="inlineStr">
        <is>
          <t>Rolling</t>
        </is>
      </c>
      <c r="J58" t="inlineStr">
        <is>
          <t>open</t>
        </is>
      </c>
      <c r="K58" s="5" t="inlineStr">
        <is>
          <t>Sign up as an individual ($20.19 a year) at https://kc.naaap.org/join, then RSVP for the next event at https://kc.naaap.org/events.</t>
        </is>
      </c>
    </row>
    <row r="59">
      <c r="A59" s="5" t="inlineStr">
        <is>
          <t>kc-catbackers-membership</t>
        </is>
      </c>
      <c r="B59" s="5" t="inlineStr">
        <is>
          <t>KC Catbackers (Kansas State University alumni and fans)</t>
        </is>
      </c>
      <c r="C59" t="inlineStr">
        <is>
          <t>Annual membership</t>
        </is>
      </c>
      <c r="D59" t="inlineStr">
        <is>
          <t>weekend</t>
        </is>
      </c>
      <c r="E59" s="5" t="inlineStr">
        <is>
          <t>K-State football Saturdays at Social in Waldo (2026 start times from 11 am to 6 pm); Kickoff on a Tuesday evening (5:30-8 pm); golf outing on a Monday in July</t>
        </is>
      </c>
      <c r="F59" t="inlineStr">
        <is>
          <t>weekly</t>
        </is>
      </c>
      <c r="G59" s="5" t="inlineStr">
        <is>
          <t>Every K-State football Saturday in the fall (8 watch parties dated Sept. 5-Oct. 31, 2026), plus a September kickoff party and a July golf outing</t>
        </is>
      </c>
      <c r="H59" t="inlineStr">
        <is>
          <t>Jul–Dec</t>
        </is>
      </c>
      <c r="I59" s="5" t="inlineStr">
        <is>
          <t>Rolling</t>
        </is>
      </c>
      <c r="J59" t="inlineStr">
        <is>
          <t>open</t>
        </is>
      </c>
      <c r="K59" s="5" t="inlineStr">
        <is>
          <t>Join online for $25 at https://kccatbackers.com/how-to-join (open to 'any and all K-Staters, alumni or not'), then catch the next watch party at Social, 7425 Broadway St in Waldo (the Oct. 31 game listed on K-State's alumni calendar); upcoming dates post at https://kccatbackers.com/events and on the K-State alumni calendar.</t>
        </is>
      </c>
    </row>
    <row r="60">
      <c r="A60" s="5" t="inlineStr">
        <is>
          <t>historic-kansas-city-young-preservationists</t>
        </is>
      </c>
      <c r="B60" s="5" t="inlineStr">
        <is>
          <t>Historic Kansas City</t>
        </is>
      </c>
      <c r="C60" t="inlineStr">
        <is>
          <t>Young Preservationists</t>
        </is>
      </c>
      <c r="D60" t="inlineStr">
        <is>
          <t>weekday evening</t>
        </is>
      </c>
      <c r="E60" s="5" t="inlineStr">
        <is>
          <t>Weekday evenings</t>
        </is>
      </c>
      <c r="F60" t="inlineStr">
        <is>
          <t>monthly</t>
        </is>
      </c>
      <c r="G60" s="5" t="inlineStr">
        <is>
          <t>Socials every other month, plus tours and workshops</t>
        </is>
      </c>
      <c r="H60" t="inlineStr">
        <is>
          <t>Year-round</t>
        </is>
      </c>
      <c r="I60" s="5" t="inlineStr">
        <is>
          <t>Rolling</t>
        </is>
      </c>
      <c r="J60" t="inlineStr">
        <is>
          <t>open</t>
        </is>
      </c>
      <c r="K60" s="5" t="inlineStr">
        <is>
          <t>Join as a $20 Young Preservationist at https://historickc.app.neoncrm.com/np/clients/historickc/membershipJoin.jsp and sign up for the newsletter on https://www.historickansascity.org/hkc-young-preservationists/</t>
        </is>
      </c>
    </row>
    <row r="61">
      <c r="A61" s="5" t="inlineStr">
        <is>
          <t>rockhurst-kansas-city-young-alumni-council</t>
        </is>
      </c>
      <c r="B61" s="5" t="inlineStr">
        <is>
          <t>Rockhurst University Alumni Relations</t>
        </is>
      </c>
      <c r="C61" t="inlineStr">
        <is>
          <t>Kansas City Young Alumni Council</t>
        </is>
      </c>
      <c r="D61" t="inlineStr">
        <is>
          <t>weekday evening</t>
        </is>
      </c>
      <c r="E61" s="5" t="inlineStr">
        <is>
          <t>Monthly council meetings (time not published); events mostly weekday evenings</t>
        </is>
      </c>
      <c r="F61" t="inlineStr">
        <is>
          <t>monthly</t>
        </is>
      </c>
      <c r="G61" s="5" t="inlineStr">
        <is>
          <t>Monthly meetings year-round, plus at least four alumni events</t>
        </is>
      </c>
      <c r="H61" t="inlineStr">
        <is>
          <t>Year-round</t>
        </is>
      </c>
      <c r="I61" s="5" t="inlineStr">
        <is>
          <t>Rolling (interest form)</t>
        </is>
      </c>
      <c r="J61" t="inlineStr">
        <is>
          <t>application</t>
        </is>
      </c>
      <c r="K61" s="5" t="inlineStr">
        <is>
          <t>Fill out the Young Alumni Council interest form at https://engage.rockhurst.edu/register/?id=cbac6eff-7c72-4edf-91b7-848f7768063a ; Alumni Relations (alumni@rockhurst.edu, 816-501-4888) follows up.</t>
        </is>
      </c>
    </row>
    <row r="62">
      <c r="A62" s="5" t="inlineStr">
        <is>
          <t>kansas-city-ski-club-membership</t>
        </is>
      </c>
      <c r="B62" s="5" t="inlineStr">
        <is>
          <t>Kansas City Ski Club</t>
        </is>
      </c>
      <c r="C62" t="inlineStr">
        <is>
          <t>Annual membership</t>
        </is>
      </c>
      <c r="D62" t="inlineStr">
        <is>
          <t>weekday evening</t>
        </is>
      </c>
      <c r="E62" s="5" t="inlineStr">
        <is>
          <t>First Tuesday of the month, early evening (about 6-8 pm)</t>
        </is>
      </c>
      <c r="F62" t="inlineStr">
        <is>
          <t>monthly</t>
        </is>
      </c>
      <c r="G62" s="5" t="inlineStr">
        <is>
          <t>Monthly socials year-round; trips mostly in winter</t>
        </is>
      </c>
      <c r="H62" t="inlineStr">
        <is>
          <t>Year-round</t>
        </is>
      </c>
      <c r="I62" s="5" t="inlineStr">
        <is>
          <t>Rolling; membership year runs June 1 - May 31</t>
        </is>
      </c>
      <c r="J62" t="inlineStr">
        <is>
          <t>open</t>
        </is>
      </c>
      <c r="K62" s="5" t="inlineStr">
        <is>
          <t>Drop in to the next First Tuesday social (Tue Nov 3, 2026, 6-8 pm, Minsky's, 5105 Main St), then join for $45 at https://www.kcskiclub.org/content.aspx?page_id=60&amp;club_id=636089.</t>
        </is>
      </c>
    </row>
    <row r="63">
      <c r="A63" s="5" t="inlineStr">
        <is>
          <t>league-of-women-voters-kansas-city-membership</t>
        </is>
      </c>
      <c r="B63" s="5" t="inlineStr">
        <is>
          <t>League of Women Voters of Kansas City, Jackson, Clay and Platte Counties</t>
        </is>
      </c>
      <c r="C63" t="inlineStr">
        <is>
          <t>Membership and volunteer corps</t>
        </is>
      </c>
      <c r="D63" t="inlineStr">
        <is>
          <t>mixed</t>
        </is>
      </c>
      <c r="E63" s="5" t="inlineStr">
        <is>
          <t>Mix of weekday evenings and Saturday mornings</t>
        </is>
      </c>
      <c r="F63" t="inlineStr">
        <is>
          <t>monthly</t>
        </is>
      </c>
      <c r="G63" s="5" t="inlineStr">
        <is>
          <t>Monthly programs; volunteer shifts weekly in election season</t>
        </is>
      </c>
      <c r="H63" t="inlineStr">
        <is>
          <t>Year-round</t>
        </is>
      </c>
      <c r="I63" s="5" t="inlineStr">
        <is>
          <t>Rolling</t>
        </is>
      </c>
      <c r="J63" t="inlineStr">
        <is>
          <t>open</t>
        </is>
      </c>
      <c r="K63" s="5" t="inlineStr">
        <is>
          <t>Join for $20–$75 at https://portal.lwv.org/membership?state=MO&amp;league=0012E00001usOKMQA2&amp;referral_source=League%20Website, then pick a voter-registration shift from the League calendar at https://lwvkcjcp.clubexpress.com/content.aspx?page_id=4001&amp;club_id=477430</t>
        </is>
      </c>
    </row>
    <row r="64">
      <c r="A64" s="5" t="inlineStr">
        <is>
          <t>kansas-city-blues-rugby-division-2</t>
        </is>
      </c>
      <c r="B64" s="5" t="inlineStr">
        <is>
          <t>Kansas City Blues Rugby Football Club</t>
        </is>
      </c>
      <c r="C64" t="inlineStr">
        <is>
          <t>Division 2 side (new and developing players)</t>
        </is>
      </c>
      <c r="D64" t="inlineStr">
        <is>
          <t>mixed</t>
        </is>
      </c>
      <c r="E64" s="5" t="inlineStr">
        <is>
          <t>Tuesday and Thursday evenings, 7:30-9 pm; weekend matches</t>
        </is>
      </c>
      <c r="F64" t="inlineStr">
        <is>
          <t>weekly</t>
        </is>
      </c>
      <c r="G64" s="5" t="inlineStr">
        <is>
          <t>Twice-weekly practices in spring and fall seasons, plus summer 7s</t>
        </is>
      </c>
      <c r="H64" t="inlineStr">
        <is>
          <t>Feb–Nov</t>
        </is>
      </c>
      <c r="I64" s="5" t="inlineStr">
        <is>
          <t>Rolling: new players can come to practice at the start of each season</t>
        </is>
      </c>
      <c r="J64" t="inlineStr">
        <is>
          <t>open</t>
        </is>
      </c>
      <c r="K64" s="5" t="inlineStr">
        <is>
          <t>Email kcbluesinfo@gmail.com to ask about joining the Division 2 side and the dues amount (contact for pricing); 2026 spring practices ran Tuesdays and Thursdays, 7:30-9 pm, at Swope Park Soccer Village Field #6 (https://kcblues.org/kansas-city-blues-practice-info/).</t>
        </is>
      </c>
    </row>
    <row r="65">
      <c r="A65" s="5" t="inlineStr">
        <is>
          <t>kc-jazz-womens-rugby-new-players</t>
        </is>
      </c>
      <c r="B65" s="5" t="inlineStr">
        <is>
          <t>Kansas City Jazz Women's Rugby Football Club</t>
        </is>
      </c>
      <c r="C65" t="inlineStr">
        <is>
          <t>New players (Active or Social player dues)</t>
        </is>
      </c>
      <c r="D65" t="inlineStr">
        <is>
          <t>mixed</t>
        </is>
      </c>
      <c r="E65" s="5" t="inlineStr">
        <is>
          <t>Tuesday and Thursday evenings (6 pm warm-ups); weekend matches</t>
        </is>
      </c>
      <c r="F65" t="inlineStr">
        <is>
          <t>weekly</t>
        </is>
      </c>
      <c r="G65" s="5" t="inlineStr">
        <is>
          <t>Twice-weekly practices in spring and fall seasons, plus summer 7s</t>
        </is>
      </c>
      <c r="H65" t="inlineStr">
        <is>
          <t>Mar–Nov</t>
        </is>
      </c>
      <c r="I65" s="5" t="inlineStr">
        <is>
          <t>Rolling: new players join at the start of the spring or fall season</t>
        </is>
      </c>
      <c r="J65" t="inlineStr">
        <is>
          <t>open</t>
        </is>
      </c>
      <c r="K65" s="5" t="inlineStr">
        <is>
          <t>Fill out the form at https://www.kcjazzwrfc.com/contactus (or email kcjazzrugby@gmail.com) and ask when the next practice block starts at Macken Park; the website still shows its winter-break notice, so confirm dates first. Dues are $60 a season; ask what the required USA Rugby CIPP registration costs (contact for pricing).</t>
        </is>
      </c>
    </row>
    <row r="66">
      <c r="A66" s="5" t="inlineStr">
        <is>
          <t>friends-of-chamber-music-club-35</t>
        </is>
      </c>
      <c r="B66" s="5" t="inlineStr">
        <is>
          <t>Friends of Chamber Music</t>
        </is>
      </c>
      <c r="C66" t="inlineStr">
        <is>
          <t>Club35</t>
        </is>
      </c>
      <c r="D66" t="inlineStr">
        <is>
          <t>mixed</t>
        </is>
      </c>
      <c r="E66" s="5" t="inlineStr">
        <is>
          <t>Weeknights and Saturdays, 7 pm</t>
        </is>
      </c>
      <c r="F66" t="inlineStr">
        <is>
          <t>monthly</t>
        </is>
      </c>
      <c r="G66" s="5" t="inlineStr">
        <is>
          <t>About 12 concerts, September–April</t>
        </is>
      </c>
      <c r="H66" t="inlineStr">
        <is>
          <t>Sep–Apr</t>
        </is>
      </c>
      <c r="I66" s="5" t="inlineStr">
        <is>
          <t>Rolling during the season; 2026–27 passes on sale since August 2026</t>
        </is>
      </c>
      <c r="J66" t="inlineStr">
        <is>
          <t>open</t>
        </is>
      </c>
      <c r="K66" s="5" t="inlineStr">
        <is>
          <t>Buy the $50 Club35 pass at https://friendsofchambermusickc.my.salesforce-sites.com/ticket/#/memberships (or call 816-561-9999), then reserve a seat for each concert you want.</t>
        </is>
      </c>
    </row>
    <row r="67">
      <c r="A67" s="5" t="inlineStr">
        <is>
          <t>heartland-mens-chorus-kansas-city</t>
        </is>
      </c>
      <c r="B67" s="5" t="inlineStr">
        <is>
          <t>Heartland Men's Chorus Kansas City</t>
        </is>
      </c>
      <c r="D67" t="inlineStr">
        <is>
          <t>weekday evening</t>
        </is>
      </c>
      <c r="E67" s="5" t="inlineStr">
        <is>
          <t>Tuesday evenings, 6:30–9:30 pm</t>
        </is>
      </c>
      <c r="F67" t="inlineStr">
        <is>
          <t>weekly</t>
        </is>
      </c>
      <c r="G67" s="5" t="inlineStr">
        <is>
          <t>Weekly rehearsals, four concert sets September–June</t>
        </is>
      </c>
      <c r="H67" t="inlineStr">
        <is>
          <t>Aug–Jun</t>
        </is>
      </c>
      <c r="I67" s="5" t="inlineStr">
        <is>
          <t>Auditions before each concert set (fall 2026: Aug 25 and Aug 30 auditions, plus open rehearsals Sept 8 and 15, 2026)</t>
        </is>
      </c>
      <c r="J67" t="inlineStr">
        <is>
          <t>application</t>
        </is>
      </c>
      <c r="K67" s="5" t="inlineStr">
        <is>
          <t>Fill out the 'Join the Chorus' form at https://www.hmckc.org/audition (choose Singer or HeartLight) to hear about the next audition dates; contact for pricing (dues).</t>
        </is>
      </c>
    </row>
    <row r="68">
      <c r="A68" s="5" t="inlineStr">
        <is>
          <t>kansas-city-ultimate-adult-leagues</t>
        </is>
      </c>
      <c r="B68" s="5" t="inlineStr">
        <is>
          <t>Kansas City Ultimate</t>
        </is>
      </c>
      <c r="C68" t="inlineStr">
        <is>
          <t>Adult rec leagues (North and South)</t>
        </is>
      </c>
      <c r="D68" t="inlineStr">
        <is>
          <t>weekday evening</t>
        </is>
      </c>
      <c r="E68" s="5" t="inlineStr">
        <is>
          <t>Thursdays 6 pm (South) or Mondays 6:30 pm (North); goaltimate on Sunday mornings or midday</t>
        </is>
      </c>
      <c r="F68" t="inlineStr">
        <is>
          <t>weekly</t>
        </is>
      </c>
      <c r="G68" s="5" t="inlineStr">
        <is>
          <t>Weekly during 6-7-week league seasons</t>
        </is>
      </c>
      <c r="H68" t="inlineStr">
        <is>
          <t>Aug–Nov</t>
        </is>
      </c>
      <c r="I68" s="5" t="inlineStr">
        <is>
          <t>Winter League 2026 registration listed as coming soon; fall leagues registered in August</t>
        </is>
      </c>
      <c r="J68" t="inlineStr">
        <is>
          <t>open</t>
        </is>
      </c>
      <c r="K68" s="5" t="inlineStr">
        <is>
          <t>Watch https://www.kcultimate.com/ for Winter League 2026 registration (listed as 'coming soon') and register online; fall leagues cost $40-$50 per player, and first-time players get 50% off.</t>
        </is>
      </c>
    </row>
    <row r="69">
      <c r="A69" s="5" t="inlineStr">
        <is>
          <t>kansas-city-womens-chorus</t>
        </is>
      </c>
      <c r="B69" s="5" t="inlineStr">
        <is>
          <t>Kansas City Women's Chorus</t>
        </is>
      </c>
      <c r="D69" t="inlineStr">
        <is>
          <t>weekday evening</t>
        </is>
      </c>
      <c r="E69" s="5" t="inlineStr">
        <is>
          <t>Monday evenings, 7–9 pm, plus two Saturday rehearsals per session</t>
        </is>
      </c>
      <c r="F69" t="inlineStr">
        <is>
          <t>weekly</t>
        </is>
      </c>
      <c r="G69" s="5" t="inlineStr">
        <is>
          <t>Weekly, in fall (from August) and spring (from January) sessions</t>
        </is>
      </c>
      <c r="H69" t="inlineStr">
        <is>
          <t>Aug–Jun</t>
        </is>
      </c>
      <c r="I69" s="5" t="inlineStr">
        <is>
          <t>New members join at the start of each session; next is January 2027 (fall 2026 auditions closed)</t>
        </is>
      </c>
      <c r="J69" t="inlineStr">
        <is>
          <t>application</t>
        </is>
      </c>
      <c r="K69" s="5" t="inlineStr">
        <is>
          <t>Email auditions@kcwomenschorus.org to visit a first rehearsal and audition for the January 2027 spring session; contact for pricing (dues).</t>
        </is>
      </c>
    </row>
    <row r="70">
      <c r="A70" s="5" t="inlineStr">
        <is>
          <t>friends-of-lakeside-nature-center-volunteer</t>
        </is>
      </c>
      <c r="B70" s="5" t="inlineStr">
        <is>
          <t>Friends of Lakeside Nature Center</t>
        </is>
      </c>
      <c r="C70" t="inlineStr">
        <is>
          <t>FOLNC member volunteer</t>
        </is>
      </c>
      <c r="D70" t="inlineStr">
        <is>
          <t>mixed</t>
        </is>
      </c>
      <c r="E70" s="5" t="inlineStr">
        <is>
          <t>Mixed; workdays on weekends and weekday afternoons</t>
        </is>
      </c>
      <c r="F70" t="inlineStr">
        <is>
          <t>monthly</t>
        </is>
      </c>
      <c r="G70" s="5" t="inlineStr">
        <is>
          <t>At least 30 service hours a year; Fox Hollow workdays a few times a month</t>
        </is>
      </c>
      <c r="H70" t="inlineStr">
        <is>
          <t>Year-round</t>
        </is>
      </c>
      <c r="I70" s="5" t="inlineStr">
        <is>
          <t>Rolling application; three training classes a year</t>
        </is>
      </c>
      <c r="J70" t="inlineStr">
        <is>
          <t>application</t>
        </is>
      </c>
      <c r="K70" s="5" t="inlineStr">
        <is>
          <t>Submit the new-member application at https://lakesidenaturecenter.org/friends-of-lakeside-nature-center-application/; pay the $50 first-year dues once you are invited to an orientation class.</t>
        </is>
      </c>
    </row>
    <row r="71">
      <c r="A71" s="5" t="inlineStr">
        <is>
          <t>international-relations-council-recent-graduate</t>
        </is>
      </c>
      <c r="B71" s="5" t="inlineStr">
        <is>
          <t>International Relations Council</t>
        </is>
      </c>
      <c r="C71" t="inlineStr">
        <is>
          <t>Recent Graduate membership</t>
        </is>
      </c>
      <c r="D71" t="inlineStr">
        <is>
          <t>weekday evening</t>
        </is>
      </c>
      <c r="E71" s="5" t="inlineStr">
        <is>
          <t>Monday and Tuesday evenings, 6:30 pm</t>
        </is>
      </c>
      <c r="F71" t="inlineStr">
        <is>
          <t>monthly</t>
        </is>
      </c>
      <c r="G71" s="5" t="inlineStr">
        <is>
          <t>Several roundtables a season, book club every two months</t>
        </is>
      </c>
      <c r="H71" t="inlineStr">
        <is>
          <t>Year-round</t>
        </is>
      </c>
      <c r="I71" s="5" t="inlineStr">
        <is>
          <t>Rolling</t>
        </is>
      </c>
      <c r="J71" t="inlineStr">
        <is>
          <t>open</t>
        </is>
      </c>
      <c r="K71" s="5" t="inlineStr">
        <is>
          <t>Join at the $50 Recent Graduate level at https://www.irckc.org/membership/join-as-an-individual-or-family/, then pick a regional roundtable from https://www.irckc.org/roundtables/</t>
        </is>
      </c>
    </row>
    <row r="72">
      <c r="A72" s="5" t="inlineStr">
        <is>
          <t>kansas-city-ballet-guild</t>
        </is>
      </c>
      <c r="B72" s="5" t="inlineStr">
        <is>
          <t>Kansas City Ballet</t>
        </is>
      </c>
      <c r="C72" t="inlineStr">
        <is>
          <t>Kansas City Ballet Guild</t>
        </is>
      </c>
      <c r="D72" t="inlineStr">
        <is>
          <t>mixed</t>
        </is>
      </c>
      <c r="E72" s="5" t="inlineStr">
        <is>
          <t>Monthly meetings on the second Thursday; luncheons midday, socials in the evening</t>
        </is>
      </c>
      <c r="F72" t="inlineStr">
        <is>
          <t>monthly</t>
        </is>
      </c>
      <c r="G72" s="5" t="inlineStr">
        <is>
          <t>Monthly, with a busy December</t>
        </is>
      </c>
      <c r="H72" t="inlineStr">
        <is>
          <t>Aug–May</t>
        </is>
      </c>
      <c r="I72" s="5" t="inlineStr">
        <is>
          <t>Rolling</t>
        </is>
      </c>
      <c r="J72" t="inlineStr">
        <is>
          <t>open</t>
        </is>
      </c>
      <c r="K72" s="5" t="inlineStr">
        <is>
          <t>Join at the $65 Guild Member level at https://ticketing.kcballet.org/donate/contribute2 (or mail the form on the Guild page); questions to guild@kcballet.org.</t>
        </is>
      </c>
    </row>
    <row r="73">
      <c r="A73" s="5" t="inlineStr">
        <is>
          <t>jcprd-masters-swim-program</t>
        </is>
      </c>
      <c r="B73" s="5" t="inlineStr">
        <is>
          <t>Johnson County Park &amp; Recreation District (JCPRD)</t>
        </is>
      </c>
      <c r="C73" t="inlineStr">
        <is>
          <t>U.S. Masters Swim program</t>
        </is>
      </c>
      <c r="D73" t="inlineStr">
        <is>
          <t>mixed</t>
        </is>
      </c>
      <c r="E73" s="5" t="inlineStr">
        <is>
          <t>Weekday mornings at 5:30 am, some weekday evenings, Saturday 7:30 am</t>
        </is>
      </c>
      <c r="F73" t="inlineStr">
        <is>
          <t>weekly</t>
        </is>
      </c>
      <c r="G73" s="5" t="inlineStr">
        <is>
          <t>Several coached practices a week, year-round</t>
        </is>
      </c>
      <c r="H73" t="inlineStr">
        <is>
          <t>Year-round</t>
        </is>
      </c>
      <c r="I73" s="5" t="inlineStr">
        <is>
          <t>Rolling</t>
        </is>
      </c>
      <c r="J73" t="inlineStr">
        <is>
          <t>open</t>
        </is>
      </c>
      <c r="K73" s="5" t="inlineStr">
        <is>
          <t>Try one practice as a $14 drop-in ($11 for Johnson County residents), then buy the adult annual SMSD Aquatic Center membership ($554 non-resident, $505 resident) online at https://anc.apm.activecommunities.com/jcprd/membership/search/detail/123?onlineSiteId=0&amp;locale=en-US.</t>
        </is>
      </c>
    </row>
    <row r="74">
      <c r="A74" s="5" t="inlineStr">
        <is>
          <t>kc-crew-adult-sports-leagues</t>
        </is>
      </c>
      <c r="B74" s="5" t="inlineStr">
        <is>
          <t>KC Crew</t>
        </is>
      </c>
      <c r="C74" t="inlineStr">
        <is>
          <t>Adult sports leagues (individual / free-agent signup)</t>
        </is>
      </c>
      <c r="D74" t="inlineStr">
        <is>
          <t>weekday evening</t>
        </is>
      </c>
      <c r="E74" s="5" t="inlineStr">
        <is>
          <t>Sunday-Thursday evenings from about 5:45 pm; some Sunday 11 am games</t>
        </is>
      </c>
      <c r="F74" t="inlineStr">
        <is>
          <t>weekly</t>
        </is>
      </c>
      <c r="G74" s="5" t="inlineStr">
        <is>
          <t>Weekly games in roughly two-month seasons, year-round</t>
        </is>
      </c>
      <c r="H74" t="inlineStr">
        <is>
          <t>Year-round</t>
        </is>
      </c>
      <c r="I74" s="5" t="inlineStr">
        <is>
          <t>Rolling; holiday-league individual signups close Oct 31, 2026, then new seasons open in turn</t>
        </is>
      </c>
      <c r="J74" t="inlineStr">
        <is>
          <t>open</t>
        </is>
      </c>
      <c r="K74" s="5" t="inlineStr">
        <is>
          <t>Sign up as an individual at https://kccrew.com/individualsignup/ (holiday sand volleyball is $35 per player; player deadline Sat Oct 31, 2026). For other sports, check the price at checkout or email info@kccrew.com - contact for pricing.</t>
        </is>
      </c>
    </row>
    <row r="75">
      <c r="A75" s="5" t="inlineStr">
        <is>
          <t>stonewall-sports-kansas-city-leagues</t>
        </is>
      </c>
      <c r="B75" s="5" t="inlineStr">
        <is>
          <t>Stonewall Sports Kansas City</t>
        </is>
      </c>
      <c r="C75" t="inlineStr">
        <is>
          <t>LGBTQIA+ inclusive social sports leagues (free-agent signup)</t>
        </is>
      </c>
      <c r="D75" t="inlineStr">
        <is>
          <t>mixed</t>
        </is>
      </c>
      <c r="E75" s="5" t="inlineStr">
        <is>
          <t>Varies by league: Sunday daytime kickball and volleyball; Monday-Tuesday evening billiards and trivia</t>
        </is>
      </c>
      <c r="F75" t="inlineStr">
        <is>
          <t>weekly</t>
        </is>
      </c>
      <c r="G75" s="5" t="inlineStr">
        <is>
          <t>Weekly games in seasonal leagues, year-round</t>
        </is>
      </c>
      <c r="H75" t="inlineStr">
        <is>
          <t>Year-round</t>
        </is>
      </c>
      <c r="I75" s="5" t="inlineStr">
        <is>
          <t>Seasonal registration windows; next: billiards Nov 16 - Dec 18, 2026 (early bird to Nov 29)</t>
        </is>
      </c>
      <c r="J75" t="inlineStr">
        <is>
          <t>open</t>
        </is>
      </c>
      <c r="K75" s="5" t="inlineStr">
        <is>
          <t>Register as a free agent for the winter 2027 billiards league (early bird $55, Nov 16-29, 2026; free-agent social at The Belfry, Wed Dec 9, 7-9 pm) at https://stonewallsportskc.com/billiards, or browse open leagues at https://stonewallkansascity.leagueapps.com/leagues.</t>
        </is>
      </c>
    </row>
    <row r="76">
      <c r="A76" s="5" t="inlineStr">
        <is>
          <t>crossroads-community-association-friend</t>
        </is>
      </c>
      <c r="B76" s="5" t="inlineStr">
        <is>
          <t>Crossroads Community Association</t>
        </is>
      </c>
      <c r="C76" t="inlineStr">
        <is>
          <t>Friend membership</t>
        </is>
      </c>
      <c r="D76" t="inlineStr">
        <is>
          <t>weekday evening</t>
        </is>
      </c>
      <c r="E76" s="5" t="inlineStr">
        <is>
          <t>Weekday evenings</t>
        </is>
      </c>
      <c r="F76" t="inlineStr">
        <is>
          <t>quarterly</t>
        </is>
      </c>
      <c r="G76" s="5" t="inlineStr">
        <is>
          <t>Quarterly Meet &amp; Mingle</t>
        </is>
      </c>
      <c r="H76" t="inlineStr">
        <is>
          <t>Year-round</t>
        </is>
      </c>
      <c r="I76" s="5" t="inlineStr">
        <is>
          <t>Rolling</t>
        </is>
      </c>
      <c r="J76" t="inlineStr">
        <is>
          <t>open</t>
        </is>
      </c>
      <c r="K76" s="5" t="inlineStr">
        <is>
          <t>Fill in the membership form at https://kccrossroads.org/?page_id=595 and choose Friend ($25/year); the CCA contacts you to arrange payment</t>
        </is>
      </c>
    </row>
    <row r="77">
      <c r="A77" s="5" t="inlineStr">
        <is>
          <t>kansas-city-community-gardens-membership</t>
        </is>
      </c>
      <c r="B77" s="5" t="inlineStr">
        <is>
          <t>Kansas City Community Gardens</t>
        </is>
      </c>
      <c r="C77" t="inlineStr">
        <is>
          <t>Household gardening membership</t>
        </is>
      </c>
      <c r="D77" t="inlineStr">
        <is>
          <t>mixed</t>
        </is>
      </c>
      <c r="E77" s="5" t="inlineStr">
        <is>
          <t>Workshops mostly Friday noon or Thursday 4 pm; garden on your own time</t>
        </is>
      </c>
      <c r="F77" t="inlineStr">
        <is>
          <t>seasonal</t>
        </is>
      </c>
      <c r="G77" s="5" t="inlineStr">
        <is>
          <t>Workshops weekly in late winter and spring; growing season March-October</t>
        </is>
      </c>
      <c r="H77" t="inlineStr">
        <is>
          <t>Jan–Oct</t>
        </is>
      </c>
      <c r="I77" s="5" t="inlineStr">
        <is>
          <t>Now accepting memberships for the 2027 season (Oct 1-Sep 30); 2026 plots are full</t>
        </is>
      </c>
      <c r="J77" t="inlineStr">
        <is>
          <t>open</t>
        </is>
      </c>
      <c r="K77" s="5" t="inlineStr">
        <is>
          <t>Apply online for a 2027-season membership at https://kccg.my.site.com/forms/s/form-template/a3GQg000001MAMjMAO/kccg-household-membership-application, or sign up at the office (6917 Kensington, Mon 10-5, Tue-Fri 9-5).</t>
        </is>
      </c>
    </row>
    <row r="78">
      <c r="A78" s="5" t="inlineStr">
        <is>
          <t>plaza-toastmasters-club</t>
        </is>
      </c>
      <c r="B78" s="5" t="inlineStr">
        <is>
          <t>Toastmasters International</t>
        </is>
      </c>
      <c r="C78" t="inlineStr">
        <is>
          <t>Plaza Toastmasters Club</t>
        </is>
      </c>
      <c r="D78" t="inlineStr">
        <is>
          <t>weekday evening</t>
        </is>
      </c>
      <c r="E78" s="5" t="inlineStr">
        <is>
          <t>2nd and 4th Mondays, 6:30–8 pm</t>
        </is>
      </c>
      <c r="F78" t="inlineStr">
        <is>
          <t>monthly</t>
        </is>
      </c>
      <c r="G78" s="5" t="inlineStr">
        <is>
          <t>Twice a month, year-round</t>
        </is>
      </c>
      <c r="H78" t="inlineStr">
        <is>
          <t>Year-round</t>
        </is>
      </c>
      <c r="I78" s="5" t="inlineStr">
        <is>
          <t>Rolling</t>
        </is>
      </c>
      <c r="J78" t="inlineStr">
        <is>
          <t>open</t>
        </is>
      </c>
      <c r="K78" s="5" t="inlineStr">
        <is>
          <t>Reserve a free guest seat through https://plaza.toastmastersclubs.org/contact/ and visit a 2nd- or 4th-Monday meeting (next: Monday, Oct 26, 2026); a club officer then gives you the membership application.</t>
        </is>
      </c>
    </row>
    <row r="79">
      <c r="A79" s="5" t="inlineStr">
        <is>
          <t>nonprofit-connect-connext</t>
        </is>
      </c>
      <c r="B79" s="5" t="inlineStr">
        <is>
          <t>Nonprofit Connect</t>
        </is>
      </c>
      <c r="C79" t="inlineStr">
        <is>
          <t>Connext: Emerging Nonprofit Leaders</t>
        </is>
      </c>
      <c r="D79" t="inlineStr">
        <is>
          <t>mixed</t>
        </is>
      </c>
      <c r="E79" s="5" t="inlineStr">
        <is>
          <t>Varies: weekday lunch hours and early evenings</t>
        </is>
      </c>
      <c r="F79" t="inlineStr">
        <is>
          <t>monthly</t>
        </is>
      </c>
      <c r="G79" s="5" t="inlineStr">
        <is>
          <t>About one program a month</t>
        </is>
      </c>
      <c r="H79" t="inlineStr">
        <is>
          <t>Year-round</t>
        </is>
      </c>
      <c r="I79" s="5" t="inlineStr">
        <is>
          <t>Rolling</t>
        </is>
      </c>
      <c r="J79" t="inlineStr">
        <is>
          <t>open</t>
        </is>
      </c>
      <c r="K79" s="5" t="inlineStr">
        <is>
          <t>Register for the next program at https://info.npconnect.org/events/search?q=&amp;c=21&amp;Lookahead= (next: Fri, Oct 30, 2026, noon, Neighbors Coffee, $15) and join the email list at https://info.npconnect.org/communication.</t>
        </is>
      </c>
    </row>
    <row r="80">
      <c r="A80" s="5" t="inlineStr">
        <is>
          <t>nejc-chamber-northeast-emerging</t>
        </is>
      </c>
      <c r="B80" s="5" t="inlineStr">
        <is>
          <t>Northeast Johnson County Chamber of Commerce</t>
        </is>
      </c>
      <c r="C80" t="inlineStr">
        <is>
          <t>Northeast Emerging</t>
        </is>
      </c>
      <c r="D80" t="inlineStr">
        <is>
          <t>weekday evening</t>
        </is>
      </c>
      <c r="E80" s="5" t="inlineStr">
        <is>
          <t>Weeknight evenings</t>
        </is>
      </c>
      <c r="F80" t="inlineStr">
        <is>
          <t>monthly</t>
        </is>
      </c>
      <c r="G80" s="5" t="inlineStr">
        <is>
          <t>About monthly</t>
        </is>
      </c>
      <c r="H80" t="inlineStr">
        <is>
          <t>Year-round</t>
        </is>
      </c>
      <c r="I80" s="5" t="inlineStr">
        <is>
          <t>Rolling</t>
        </is>
      </c>
      <c r="J80" t="inlineStr">
        <is>
          <t>open</t>
        </is>
      </c>
      <c r="K80" s="5" t="inlineStr">
        <is>
          <t>Join the Northeast Emerging GroupMe from https://nejcchamber.com/northeast-emerging/ and email info@nejcchamber.com to contact for pricing on events; next up on the fall flyer: Potluck &amp; Pickleball, November 4, 2026</t>
        </is>
      </c>
    </row>
    <row r="81">
      <c r="A81" s="5" t="inlineStr">
        <is>
          <t>mid-america-lgbt-chamber-individual-emerge</t>
        </is>
      </c>
      <c r="B81" s="5" t="inlineStr">
        <is>
          <t>Mid-America LGBT Chamber of Commerce</t>
        </is>
      </c>
      <c r="C81" t="inlineStr">
        <is>
          <t>Individual membership + Emerge</t>
        </is>
      </c>
      <c r="D81" t="inlineStr">
        <is>
          <t>mixed</t>
        </is>
      </c>
      <c r="E81" s="5" t="inlineStr">
        <is>
          <t>Coffee Connections: fourth Tuesday, 7:30–9 am; B2B Network: second Thursday, about 5–7 pm</t>
        </is>
      </c>
      <c r="F81" t="inlineStr">
        <is>
          <t>monthly</t>
        </is>
      </c>
      <c r="G81" s="5" t="inlineStr">
        <is>
          <t>Twice a month, year-round</t>
        </is>
      </c>
      <c r="H81" t="inlineStr">
        <is>
          <t>Year-round</t>
        </is>
      </c>
      <c r="I81" s="5" t="inlineStr">
        <is>
          <t>Rolling</t>
        </is>
      </c>
      <c r="J81" t="inlineStr">
        <is>
          <t>application</t>
        </is>
      </c>
      <c r="K81" s="5" t="inlineStr">
        <is>
          <t>Apply for the $198 Individual membership at https://business.midamericalgbt.org/member/newmemberapp (applications are subject to board approval), then email info@midamericalgbt.org to get on the Emerge list.</t>
        </is>
      </c>
    </row>
    <row r="82">
      <c r="A82" s="5" t="inlineStr">
        <is>
          <t>choral-foundation-summer-singers-of-kansas-city</t>
        </is>
      </c>
      <c r="B82" s="5" t="inlineStr">
        <is>
          <t>The Choral Foundation (William Baker Choral Foundation)</t>
        </is>
      </c>
      <c r="C82" t="inlineStr">
        <is>
          <t>Summer Singers of Kansas City</t>
        </is>
      </c>
      <c r="D82" t="inlineStr">
        <is>
          <t>weekday evening</t>
        </is>
      </c>
      <c r="E82" s="5" t="inlineStr">
        <is>
          <t>Weekly evening rehearsals (day not published), summer only</t>
        </is>
      </c>
      <c r="F82" t="inlineStr">
        <is>
          <t>seasonal</t>
        </is>
      </c>
      <c r="G82" s="5" t="inlineStr">
        <is>
          <t>Weekly June–August, one concert</t>
        </is>
      </c>
      <c r="H82" t="inlineStr">
        <is>
          <t>Jun–Aug</t>
        </is>
      </c>
      <c r="I82" s="5" t="inlineStr">
        <is>
          <t>Registration opens March 1, 2027</t>
        </is>
      </c>
      <c r="J82" t="inlineStr">
        <is>
          <t>open</t>
        </is>
      </c>
      <c r="K82" s="5" t="inlineStr">
        <is>
          <t>Join the interest list on the Summer Singers page; registration for summer 2027 opens March 1, 2027 (contact for pricing).</t>
        </is>
      </c>
    </row>
    <row r="83">
      <c r="A83" s="5" t="inlineStr">
        <is>
          <t>young-catholic-professionals-kansas-city</t>
        </is>
      </c>
      <c r="B83" s="5" t="inlineStr">
        <is>
          <t>Young Catholic Professionals</t>
        </is>
      </c>
      <c r="C83" t="inlineStr">
        <is>
          <t>YCP Kansas City chapter (Belong+ membership)</t>
        </is>
      </c>
      <c r="D83" t="inlineStr">
        <is>
          <t>mixed</t>
        </is>
      </c>
      <c r="E83" s="5" t="inlineStr">
        <is>
          <t>Mixed: weeknight happy hours and talks; Saturday-morning retreats (8 am-12:30 pm)</t>
        </is>
      </c>
      <c r="F83" t="inlineStr">
        <is>
          <t>monthly</t>
        </is>
      </c>
      <c r="G83" s="5" t="inlineStr">
        <is>
          <t>About monthly, year-round</t>
        </is>
      </c>
      <c r="H83" t="inlineStr">
        <is>
          <t>Year-round</t>
        </is>
      </c>
      <c r="I83" s="5" t="inlineStr">
        <is>
          <t>Rolling</t>
        </is>
      </c>
      <c r="J83" t="inlineStr">
        <is>
          <t>open</t>
        </is>
      </c>
      <c r="K83" s="5" t="inlineStr">
        <is>
          <t>Join Belong+ for $100 at https://ycp.glueup.com/membership/14700/apply/ (choose the Kansas City chapter), or email info@ycpkansascity.org to try an event first.</t>
        </is>
      </c>
    </row>
    <row r="84">
      <c r="A84" s="5" t="inlineStr">
        <is>
          <t>kansas-city-artists-coalition-membership</t>
        </is>
      </c>
      <c r="B84" s="5" t="inlineStr">
        <is>
          <t>Kansas City Artists Coalition</t>
        </is>
      </c>
      <c r="C84" t="inlineStr">
        <is>
          <t>Individual membership</t>
        </is>
      </c>
      <c r="D84" t="inlineStr">
        <is>
          <t>weekday evening</t>
        </is>
      </c>
      <c r="E84" s="5" t="inlineStr">
        <is>
          <t>First Friday evening receptions, 5-8 pm; gallery open Wednesday-Saturday 11 am-5 pm</t>
        </is>
      </c>
      <c r="F84" t="inlineStr">
        <is>
          <t>monthly</t>
        </is>
      </c>
      <c r="G84" s="5" t="inlineStr">
        <is>
          <t>Openings and receptions about monthly; member show yearly</t>
        </is>
      </c>
      <c r="H84" t="inlineStr">
        <is>
          <t>Year-round</t>
        </is>
      </c>
      <c r="I84" s="5" t="inlineStr">
        <is>
          <t>Rolling</t>
        </is>
      </c>
      <c r="J84" t="inlineStr">
        <is>
          <t>open</t>
        </is>
      </c>
      <c r="K84" s="5" t="inlineStr">
        <is>
          <t>Join at the $59 Individual level at https://www.kansascityartistscoalition.org/store/p/individual-membership, then come to the First Friday closing reception Nov. 6, 2026, 5-8 pm.</t>
        </is>
      </c>
    </row>
    <row r="85">
      <c r="A85" s="5" t="inlineStr">
        <is>
          <t>isaca-greater-kansas-city-chapter</t>
        </is>
      </c>
      <c r="B85" s="5" t="inlineStr">
        <is>
          <t>ISACA</t>
        </is>
      </c>
      <c r="C85" t="inlineStr">
        <is>
          <t>Greater Kansas City Chapter (Recent Graduate membership)</t>
        </is>
      </c>
      <c r="D85" t="inlineStr">
        <is>
          <t>weekday daytime</t>
        </is>
      </c>
      <c r="E85" s="5" t="inlineStr">
        <is>
          <t>Weekday lunch hour (about 11:30 am–2 pm)</t>
        </is>
      </c>
      <c r="F85" t="inlineStr">
        <is>
          <t>monthly</t>
        </is>
      </c>
      <c r="G85" s="5" t="inlineStr">
        <is>
          <t>Most months</t>
        </is>
      </c>
      <c r="H85" t="inlineStr">
        <is>
          <t>Year-round</t>
        </is>
      </c>
      <c r="I85" s="5" t="inlineStr">
        <is>
          <t>Rolling</t>
        </is>
      </c>
      <c r="J85" t="inlineStr">
        <is>
          <t>open</t>
        </is>
      </c>
      <c r="K85" s="5" t="inlineStr">
        <is>
          <t>Join as a Recent Graduate (US$68 a year; Kansas City chapter dues are $0 at this tier) at https://www.isaca.org/membership/join-now, choosing Greater Kansas City, then register for the next meeting at https://engage.isaca.org/greaterkansascitychapter/events/calendar.</t>
        </is>
      </c>
    </row>
    <row r="86">
      <c r="A86" s="5" t="inlineStr">
        <is>
          <t>kansas-city-woodworkers-guild-membership</t>
        </is>
      </c>
      <c r="B86" s="5" t="inlineStr">
        <is>
          <t>Kansas City Woodworkers' Guild</t>
        </is>
      </c>
      <c r="C86" t="inlineStr">
        <is>
          <t>Membership</t>
        </is>
      </c>
      <c r="D86" t="inlineStr">
        <is>
          <t>weekday evening</t>
        </is>
      </c>
      <c r="E86" s="5" t="inlineStr">
        <is>
          <t>Third Wednesday, 7-9 pm; interest groups on weeknights and Sunday afternoons</t>
        </is>
      </c>
      <c r="F86" t="inlineStr">
        <is>
          <t>monthly</t>
        </is>
      </c>
      <c r="G86" s="5" t="inlineStr">
        <is>
          <t>Monthly meetings year-round; interest groups monthly</t>
        </is>
      </c>
      <c r="H86" t="inlineStr">
        <is>
          <t>Year-round</t>
        </is>
      </c>
      <c r="I86" s="5" t="inlineStr">
        <is>
          <t>Rolling; prospective members welcome at monthly meetings</t>
        </is>
      </c>
      <c r="J86" t="inlineStr">
        <is>
          <t>open</t>
        </is>
      </c>
      <c r="K86" s="5" t="inlineStr">
        <is>
          <t>Drop in on a monthly meeting (third Wednesday, 7 pm, 1717 Washington St; next one Nov. 18, 2026), then join at https://kcwg.org/join-now.</t>
        </is>
      </c>
    </row>
    <row r="87">
      <c r="A87" s="5" t="inlineStr">
        <is>
          <t>kc-roller-warriors-warriors-in-training</t>
        </is>
      </c>
      <c r="B87" s="5" t="inlineStr">
        <is>
          <t>Kansas City Roller Warriors</t>
        </is>
      </c>
      <c r="C87" t="inlineStr">
        <is>
          <t>Warriors in Training (WiT)</t>
        </is>
      </c>
      <c r="D87" t="inlineStr">
        <is>
          <t>mixed</t>
        </is>
      </c>
      <c r="E87" s="5" t="inlineStr">
        <is>
          <t>Sundays 9-10:30 am and Thursdays 8:15-9:45 pm (2026 schedule)</t>
        </is>
      </c>
      <c r="F87" t="inlineStr">
        <is>
          <t>weekly</t>
        </is>
      </c>
      <c r="G87" s="5" t="inlineStr">
        <is>
          <t>Twice a week for 12 weeks, once a year</t>
        </is>
      </c>
      <c r="H87" t="inlineStr">
        <is>
          <t>Jun–Aug</t>
        </is>
      </c>
      <c r="I87" s="5" t="inlineStr">
        <is>
          <t>Next cohort not yet announced; the 2026 program ran to Aug 20, 2026</t>
        </is>
      </c>
      <c r="J87" t="inlineStr">
        <is>
          <t>open</t>
        </is>
      </c>
      <c r="K87" s="5" t="inlineStr">
        <is>
          <t>The 2026 cohort ended in August; watch https://www.kcrollerwarriors.org/joinus.html for the next WiT sign-up form or email info@kcrollerwarriors.org to ask when it opens.</t>
        </is>
      </c>
    </row>
    <row r="88">
      <c r="A88" s="5" t="inlineStr">
        <is>
          <t>american-public-square-friend-membership</t>
        </is>
      </c>
      <c r="B88" s="5" t="inlineStr">
        <is>
          <t>American Public Square</t>
        </is>
      </c>
      <c r="C88" t="inlineStr">
        <is>
          <t>Friend membership</t>
        </is>
      </c>
      <c r="D88" t="inlineStr">
        <is>
          <t>weekday evening</t>
        </is>
      </c>
      <c r="E88" s="5" t="inlineStr">
        <is>
          <t>Weeknights, usually 6 pm</t>
        </is>
      </c>
      <c r="F88" t="inlineStr">
        <is>
          <t>monthly</t>
        </is>
      </c>
      <c r="G88" s="5" t="inlineStr">
        <is>
          <t>About monthly, plus the monthly book club</t>
        </is>
      </c>
      <c r="H88" t="inlineStr">
        <is>
          <t>Year-round</t>
        </is>
      </c>
      <c r="I88" s="5" t="inlineStr">
        <is>
          <t>Rolling</t>
        </is>
      </c>
      <c r="J88" t="inlineStr">
        <is>
          <t>open</t>
        </is>
      </c>
      <c r="K88" s="5" t="inlineStr">
        <is>
          <t>Buy a $75 Friend membership at https://americanpublicsquare.org/membership/ and RSVP for the next panel at https://americanpublicsquare.org/events/</t>
        </is>
      </c>
    </row>
    <row r="89">
      <c r="A89" s="5" t="inlineStr">
        <is>
          <t>truman-state-kansas-city-alumni-chapter</t>
        </is>
      </c>
      <c r="B89" s="5" t="inlineStr">
        <is>
          <t>Truman State University Alumni Association</t>
        </is>
      </c>
      <c r="C89" t="inlineStr">
        <is>
          <t>Kansas City Alumni Chapter</t>
        </is>
      </c>
      <c r="D89" t="inlineStr">
        <is>
          <t>weekend</t>
        </is>
      </c>
      <c r="E89" s="5" t="inlineStr">
        <is>
          <t>Mostly Saturdays, afternoons or evenings</t>
        </is>
      </c>
      <c r="F89" t="inlineStr">
        <is>
          <t>quarterly</t>
        </is>
      </c>
      <c r="G89" s="5" t="inlineStr">
        <is>
          <t>About six events a year, spread from December to November with a summer cluster</t>
        </is>
      </c>
      <c r="H89" t="inlineStr">
        <is>
          <t>Feb, Jul–Aug, Nov–Dec</t>
        </is>
      </c>
      <c r="I89" s="5" t="inlineStr">
        <is>
          <t>Rolling</t>
        </is>
      </c>
      <c r="J89" t="inlineStr">
        <is>
          <t>open</t>
        </is>
      </c>
      <c r="K89" s="5" t="inlineStr">
        <is>
          <t>Buy the $20 recent-grad chapter membership at https://secure.touchnet.com/C21524_ustores/web/product_detail.jsp?PRODUCTID=576 (open to 'all Truman alumni, students, parents, faculty, staff and friends'), then register for the Nov. 21 Harvesters shift by Nov. 14 (reservation code 'Truman') via https://www.truman.edu/events/kc-alumni-volunteering-with-harvesters/</t>
        </is>
      </c>
    </row>
    <row r="90">
      <c r="A90" s="5" t="inlineStr">
        <is>
          <t>sporting-adult-soccer-league</t>
        </is>
      </c>
      <c r="B90" s="5" t="inlineStr">
        <is>
          <t>Sporting Kansas City</t>
        </is>
      </c>
      <c r="C90" t="inlineStr">
        <is>
          <t>Sporting Adult Soccer League (free-agent registration)</t>
        </is>
      </c>
      <c r="D90" t="inlineStr">
        <is>
          <t>weekday evening</t>
        </is>
      </c>
      <c r="E90" s="5" t="inlineStr">
        <is>
          <t>Weeknights: co-ed Tuesdays (KCK) or Mondays (Northland)</t>
        </is>
      </c>
      <c r="F90" t="inlineStr">
        <is>
          <t>weekly</t>
        </is>
      </c>
      <c r="G90" s="5" t="inlineStr">
        <is>
          <t>Weekly games in eight-game seasons (spring, summer, fall)</t>
        </is>
      </c>
      <c r="H90" t="inlineStr">
        <is>
          <t>Mar–Nov</t>
        </is>
      </c>
      <c r="I90" s="5" t="inlineStr">
        <is>
          <t>Before each season; Fall 2026 started Aug 24, so the next window is spring 2027 (dates not yet posted)</t>
        </is>
      </c>
      <c r="J90" t="inlineStr">
        <is>
          <t>open</t>
        </is>
      </c>
      <c r="K90" s="5" t="inlineStr">
        <is>
          <t>Register as a free agent ($82) for the next season at https://www.sportingleagues.com/register and pick a co-ed division (Tuesdays at Compass Minerals Sporting Fields in KCK, or Mondays at Central Bank Sporting Complex in the Northland). Fall 2026 began Aug 24; next-season dates are not posted yet.</t>
        </is>
      </c>
    </row>
    <row r="91">
      <c r="A91" s="5" t="inlineStr">
        <is>
          <t>american-royal-chairmans-club</t>
        </is>
      </c>
      <c r="B91" s="5" t="inlineStr">
        <is>
          <t>American Royal</t>
        </is>
      </c>
      <c r="C91" t="inlineStr">
        <is>
          <t>Chairman's Club</t>
        </is>
      </c>
      <c r="D91" t="inlineStr">
        <is>
          <t>mixed</t>
        </is>
      </c>
      <c r="E91" s="5" t="inlineStr">
        <is>
          <t>Almost monthly; times vary by event</t>
        </is>
      </c>
      <c r="F91" t="inlineStr">
        <is>
          <t>monthly</t>
        </is>
      </c>
      <c r="G91" s="5" t="inlineStr">
        <is>
          <t>Almost monthly, year-round</t>
        </is>
      </c>
      <c r="H91" t="inlineStr">
        <is>
          <t>Year-round</t>
        </is>
      </c>
      <c r="I91" s="5" t="inlineStr">
        <is>
          <t>Applications for 2027 membership due December 1, 2026</t>
        </is>
      </c>
      <c r="J91" t="inlineStr">
        <is>
          <t>application</t>
        </is>
      </c>
      <c r="K91" s="5" t="inlineStr">
        <is>
          <t>Submit the online application with a resume and headshot by December 1, 2026: https://americanroyal.formstack.com/forms/chair_club_apps_2027</t>
        </is>
      </c>
    </row>
    <row r="92">
      <c r="A92" s="5" t="inlineStr">
        <is>
          <t>ronald-mcdonald-house-kansas-city-friends-of-the-house</t>
        </is>
      </c>
      <c r="B92" s="5" t="inlineStr">
        <is>
          <t>Ronald McDonald House of Kansas City</t>
        </is>
      </c>
      <c r="C92" t="inlineStr">
        <is>
          <t>Friends of the House</t>
        </is>
      </c>
      <c r="D92" t="inlineStr">
        <is>
          <t>mixed</t>
        </is>
      </c>
      <c r="E92" s="5" t="inlineStr">
        <is>
          <t>Mixed; meal nights, socials and fundraisers (schedule shared with members)</t>
        </is>
      </c>
      <c r="F92" t="inlineStr">
        <is>
          <t>monthly</t>
        </is>
      </c>
      <c r="G92" s="5" t="inlineStr">
        <is>
          <t>Roughly monthly events (estimated)</t>
        </is>
      </c>
      <c r="H92" t="inlineStr">
        <is>
          <t>Year-round</t>
        </is>
      </c>
      <c r="I92" s="5" t="inlineStr">
        <is>
          <t>Rolling</t>
        </is>
      </c>
      <c r="J92" t="inlineStr">
        <is>
          <t>open</t>
        </is>
      </c>
      <c r="K92" s="5" t="inlineStr">
        <is>
          <t>Join online for $120 at https://giving.classy.org/campaign/578837/donate, then watch for the next Friends of the House event invite.</t>
        </is>
      </c>
    </row>
    <row r="93">
      <c r="A93" s="5" t="inlineStr">
        <is>
          <t>young-latino-professionals-kc-membership</t>
        </is>
      </c>
      <c r="B93" s="5" t="inlineStr">
        <is>
          <t>Young Latino Professionals of Kansas City (YLPKC)</t>
        </is>
      </c>
      <c r="C93" t="inlineStr">
        <is>
          <t>Standard membership</t>
        </is>
      </c>
      <c r="D93" t="inlineStr">
        <is>
          <t>mixed</t>
        </is>
      </c>
      <c r="E93" s="5" t="inlineStr">
        <is>
          <t>Weeknights about 5:30–7:30 pm; occasional Saturday events</t>
        </is>
      </c>
      <c r="F93" t="inlineStr">
        <is>
          <t>seasonal</t>
        </is>
      </c>
      <c r="G93" s="5" t="inlineStr">
        <is>
          <t>A few events a year on the public calendar (one dated 2026 event so far), though the site promises monthly mixers</t>
        </is>
      </c>
      <c r="H93" t="inlineStr">
        <is>
          <t>Year-round</t>
        </is>
      </c>
      <c r="I93" s="5" t="inlineStr">
        <is>
          <t>Rolling</t>
        </is>
      </c>
      <c r="J93" t="inlineStr">
        <is>
          <t>open</t>
        </is>
      </c>
      <c r="K93" s="5" t="inlineStr">
        <is>
          <t>Buy the $50 Standard membership at https://checkout.square.site/merchant/EYM0FBKR4SZ9J/checkout/TSYIESSKXNX62OQLUGCNS7GG, then watch https://ylpkc.com/events/ for the next mixer.</t>
        </is>
      </c>
    </row>
    <row r="94">
      <c r="A94" s="5" t="inlineStr">
        <is>
          <t>kansas-city-symphony-alliance</t>
        </is>
      </c>
      <c r="B94" s="5" t="inlineStr">
        <is>
          <t>Kansas City Symphony Alliance</t>
        </is>
      </c>
      <c r="C94" t="inlineStr">
        <is>
          <t>Active membership</t>
        </is>
      </c>
      <c r="D94" t="inlineStr">
        <is>
          <t>mixed</t>
        </is>
      </c>
      <c r="E94" s="5" t="inlineStr">
        <is>
          <t>Concert evenings and weekends; some daytime luncheons</t>
        </is>
      </c>
      <c r="F94" t="inlineStr">
        <is>
          <t>monthly</t>
        </is>
      </c>
      <c r="G94" s="5" t="inlineStr">
        <is>
          <t>About monthly, with 20 volunteer hours a year</t>
        </is>
      </c>
      <c r="H94" t="inlineStr">
        <is>
          <t>Year-round</t>
        </is>
      </c>
      <c r="I94" s="5" t="inlineStr">
        <is>
          <t>Rolling; 2027 memberships open</t>
        </is>
      </c>
      <c r="J94" t="inlineStr">
        <is>
          <t>open</t>
        </is>
      </c>
      <c r="K94" s="5" t="inlineStr">
        <is>
          <t>Join for 2027 via the 'Join 2027' button on the Join Us page (Zeffy checkout), or email membership@kcsymphonyalliance.org; contact for pricing of the Showhouse ticket requirement.</t>
        </is>
      </c>
    </row>
    <row r="95">
      <c r="A95" s="5" t="inlineStr">
        <is>
          <t>junior-achievement-kc-community-impact-council</t>
        </is>
      </c>
      <c r="B95" s="5" t="inlineStr">
        <is>
          <t>Junior Achievement of Greater Kansas City</t>
        </is>
      </c>
      <c r="C95" t="inlineStr">
        <is>
          <t>Community Impact Council</t>
        </is>
      </c>
      <c r="D95" t="inlineStr">
        <is>
          <t>mixed</t>
        </is>
      </c>
      <c r="E95" s="5" t="inlineStr">
        <is>
          <t>Quarterly meetings (times not published) plus volunteer shifts, which are mostly weekday daytime (JA BizTown 4-5 hours, 3DE coaching 5-7 hours)</t>
        </is>
      </c>
      <c r="F95" t="inlineStr">
        <is>
          <t>quarterly</t>
        </is>
      </c>
      <c r="G95" s="5" t="inlineStr">
        <is>
          <t>Quarterly meetings plus council initiatives through the year</t>
        </is>
      </c>
      <c r="H95" t="inlineStr">
        <is>
          <t>Year-round</t>
        </is>
      </c>
      <c r="I95" s="5" t="inlineStr">
        <is>
          <t>Annual application; the 2026 round closed Jan. 16, 2026. Next round not yet posted.</t>
        </is>
      </c>
      <c r="J95" t="inlineStr">
        <is>
          <t>application</t>
        </is>
      </c>
      <c r="K95" s="5" t="inlineStr">
        <is>
          <t>Email info@jagkc.org to ask when the next council application opens (the 2026 round closed Jan. 16, 2026) and contact for pricing on any giving expectation. Meanwhile, sign up for a JA BizTown or classroom shift at https://jagkc.volunteerhub.com.</t>
        </is>
      </c>
    </row>
    <row r="96">
      <c r="A96" s="5" t="inlineStr">
        <is>
          <t>ncbw-kansas-city-young-adult-membership</t>
        </is>
      </c>
      <c r="B96" s="5" t="inlineStr">
        <is>
          <t>National Congress of Black Women – Kansas City Chapter</t>
        </is>
      </c>
      <c r="C96" t="inlineStr">
        <is>
          <t>Young Adult membership (ages 18–25)</t>
        </is>
      </c>
      <c r="D96" t="inlineStr">
        <is>
          <t>weekday evening</t>
        </is>
      </c>
      <c r="E96" s="5" t="inlineStr">
        <is>
          <t>Second Tuesdays, 6–7:30 pm</t>
        </is>
      </c>
      <c r="F96" t="inlineStr">
        <is>
          <t>monthly</t>
        </is>
      </c>
      <c r="G96" s="5" t="inlineStr">
        <is>
          <t>Monthly except June, July, November and December, plus community events</t>
        </is>
      </c>
      <c r="H96" t="inlineStr">
        <is>
          <t>Jan–May, Aug–Nov</t>
        </is>
      </c>
      <c r="I96" s="5" t="inlineStr">
        <is>
          <t>Rolling</t>
        </is>
      </c>
      <c r="J96" t="inlineStr">
        <is>
          <t>application</t>
        </is>
      </c>
      <c r="K96" s="5" t="inlineStr">
        <is>
          <t>Fill out the application at https://docs.google.com/forms/d/1g6M83niIcTOyKKnJFhZEjsiE4cLFCs1T4iU9a6b3TS8/viewform, then email info@ncbwkc.org to confirm the Young Adult dues (contact for pricing).</t>
        </is>
      </c>
    </row>
    <row r="97">
      <c r="A97" s="5" t="inlineStr">
        <is>
          <t>nelson-atkins-young-friends-of-art</t>
        </is>
      </c>
      <c r="B97" s="5" t="inlineStr">
        <is>
          <t>The Nelson-Atkins Museum of Art</t>
        </is>
      </c>
      <c r="C97" t="inlineStr">
        <is>
          <t>Young Friends of Art</t>
        </is>
      </c>
      <c r="D97" t="inlineStr">
        <is>
          <t>mixed</t>
        </is>
      </c>
      <c r="E97" s="5" t="inlineStr">
        <is>
          <t>Evening exhibition openings and member events; visit any day the museum is open</t>
        </is>
      </c>
      <c r="F97" t="inlineStr">
        <is>
          <t>quarterly</t>
        </is>
      </c>
      <c r="G97" s="5" t="inlineStr">
        <is>
          <t>Member events through the year; Party Arty each winter</t>
        </is>
      </c>
      <c r="H97" t="inlineStr">
        <is>
          <t>Year-round</t>
        </is>
      </c>
      <c r="I97" s="5" t="inlineStr">
        <is>
          <t>Rolling; Party Arty Planning Committee applications open each June and July</t>
        </is>
      </c>
      <c r="J97" t="inlineStr">
        <is>
          <t>open</t>
        </is>
      </c>
      <c r="K97" s="5" t="inlineStr">
        <is>
          <t>Buy the $85 Member level at https://cart.nelson-atkins.org/m/5/8 and select Young Friends of Art (ages 21-40) at checkout; questions to membership@nelson-atkins.org or 816-751-1278.</t>
        </is>
      </c>
    </row>
    <row r="98">
      <c r="A98" s="5" t="inlineStr">
        <is>
          <t>hispanic-chamber-kc-individual-executive</t>
        </is>
      </c>
      <c r="B98" s="5" t="inlineStr">
        <is>
          <t>Hispanic Chamber of Commerce of Greater Kansas City</t>
        </is>
      </c>
      <c r="C98" t="inlineStr">
        <is>
          <t>Individual (Executive) membership</t>
        </is>
      </c>
      <c r="D98" t="inlineStr">
        <is>
          <t>mixed</t>
        </is>
      </c>
      <c r="E98" s="5" t="inlineStr">
        <is>
          <t>Weeknight mixers about 5–7 pm; some 8–9:30 am coffees</t>
        </is>
      </c>
      <c r="F98" t="inlineStr">
        <is>
          <t>monthly</t>
        </is>
      </c>
      <c r="G98" s="5" t="inlineStr">
        <is>
          <t>Monthly mixers, year-round</t>
        </is>
      </c>
      <c r="H98" t="inlineStr">
        <is>
          <t>Year-round</t>
        </is>
      </c>
      <c r="I98" s="5" t="inlineStr">
        <is>
          <t>Rolling</t>
        </is>
      </c>
      <c r="J98" t="inlineStr">
        <is>
          <t>open</t>
        </is>
      </c>
      <c r="K98" s="5" t="inlineStr">
        <is>
          <t>On https://www.hccgkc.com/Join pick 'For Individuals' → Executive ($150/yr) and pay online; or call (816) 451-8180.</t>
        </is>
      </c>
    </row>
    <row r="99">
      <c r="A99" s="5" t="inlineStr">
        <is>
          <t>kansas-city-ballet-school-open-division</t>
        </is>
      </c>
      <c r="B99" s="5" t="inlineStr">
        <is>
          <t>Kansas City Ballet School</t>
        </is>
      </c>
      <c r="C99" t="inlineStr">
        <is>
          <t>Open Division adult dance classes</t>
        </is>
      </c>
      <c r="D99" t="inlineStr">
        <is>
          <t>weekday evening</t>
        </is>
      </c>
      <c r="E99" s="5" t="inlineStr">
        <is>
          <t>Weeknights 6–8:30 pm; some Saturday morning classes</t>
        </is>
      </c>
      <c r="F99" t="inlineStr">
        <is>
          <t>weekly</t>
        </is>
      </c>
      <c r="G99" s="5" t="inlineStr">
        <is>
          <t>Weekly drop-in classes, year-round</t>
        </is>
      </c>
      <c r="H99" t="inlineStr">
        <is>
          <t>Year-round</t>
        </is>
      </c>
      <c r="I99" s="5" t="inlineStr">
        <is>
          <t>Rolling (drop-in)</t>
        </is>
      </c>
      <c r="J99" t="inlineStr">
        <is>
          <t>open</t>
        </is>
      </c>
      <c r="K99" s="5" t="inlineStr">
        <is>
          <t>Pick a beginner class on the monthly schedule at https://kcballet.org/adult-dance-fitness/schedule/, then book in the Mindbody app or walk in (arrive no more than 15 minutes before class).</t>
        </is>
      </c>
    </row>
    <row r="100">
      <c r="A100" s="5" t="inlineStr">
        <is>
          <t>aiga-kansas-city-emerging</t>
        </is>
      </c>
      <c r="B100" s="5" t="inlineStr">
        <is>
          <t>AIGA Kansas City</t>
        </is>
      </c>
      <c r="C100" t="inlineStr">
        <is>
          <t>Emerging membership</t>
        </is>
      </c>
      <c r="D100" t="inlineStr">
        <is>
          <t>weekday evening</t>
        </is>
      </c>
      <c r="E100" s="5" t="inlineStr">
        <is>
          <t>Weeknights around 5:30–6 pm, some Saturday mornings</t>
        </is>
      </c>
      <c r="F100" t="inlineStr">
        <is>
          <t>monthly</t>
        </is>
      </c>
      <c r="G100" s="5" t="inlineStr">
        <is>
          <t>About monthly</t>
        </is>
      </c>
      <c r="H100" t="inlineStr">
        <is>
          <t>Feb–Mar, May–Jun, Aug–Oct</t>
        </is>
      </c>
      <c r="I100" s="5" t="inlineStr">
        <is>
          <t>Rolling</t>
        </is>
      </c>
      <c r="J100" t="inlineStr">
        <is>
          <t>open</t>
        </is>
      </c>
      <c r="K100" s="5" t="inlineStr">
        <is>
          <t>Join as Emerging ($150 a year) at https://www.aiga.org/join and choose Kansas City as your chapter (steps at https://kc.aiga.org/become-a-member/), or try a free event first: https://kc.aiga.org/events/.</t>
        </is>
      </c>
    </row>
    <row r="101">
      <c r="A101" s="5" t="inlineStr">
        <is>
          <t>kc-ad-club-individual-membership</t>
        </is>
      </c>
      <c r="B101" s="5" t="inlineStr">
        <is>
          <t>KC Ad Club (American Advertising Federation Kansas City)</t>
        </is>
      </c>
      <c r="C101" t="inlineStr">
        <is>
          <t>Individual membership</t>
        </is>
      </c>
      <c r="D101" t="inlineStr">
        <is>
          <t>weekday evening</t>
        </is>
      </c>
      <c r="E101" s="5" t="inlineStr">
        <is>
          <t>Weeknights, 5:30–8 pm</t>
        </is>
      </c>
      <c r="F101" t="inlineStr">
        <is>
          <t>monthly</t>
        </is>
      </c>
      <c r="G101" s="5" t="inlineStr">
        <is>
          <t>Monthly happy hour plus occasional programs</t>
        </is>
      </c>
      <c r="H101" t="inlineStr">
        <is>
          <t>Year-round</t>
        </is>
      </c>
      <c r="I101" s="5" t="inlineStr">
        <is>
          <t>Rolling</t>
        </is>
      </c>
      <c r="J101" t="inlineStr">
        <is>
          <t>open</t>
        </is>
      </c>
      <c r="K101" s="5" t="inlineStr">
        <is>
          <t>Go to the next Ad Hops as a $10 guest (https://www.kcadclub.com/programs-events), then click Join Now on https://www.kcadclub.com/membership for the $190 individual plan.</t>
        </is>
      </c>
    </row>
    <row r="102">
      <c r="A102" s="5" t="inlineStr">
        <is>
          <t>interurban-arthouse-artist-membership</t>
        </is>
      </c>
      <c r="B102" s="5" t="inlineStr">
        <is>
          <t>InterUrban ArtHouse</t>
        </is>
      </c>
      <c r="C102" t="inlineStr">
        <is>
          <t>Artist Membership</t>
        </is>
      </c>
      <c r="D102" t="inlineStr">
        <is>
          <t>mixed</t>
        </is>
      </c>
      <c r="E102" s="5" t="inlineStr">
        <is>
          <t>Opening receptions with member mixers; member open studios Monday and Thursday, 10 am-6 pm</t>
        </is>
      </c>
      <c r="F102" t="inlineStr">
        <is>
          <t>seasonal</t>
        </is>
      </c>
      <c r="G102" s="5" t="inlineStr">
        <is>
          <t>Five exhibition openings a year (February, March, June, October with the gala, December)</t>
        </is>
      </c>
      <c r="H102" t="inlineStr">
        <is>
          <t>Year-round</t>
        </is>
      </c>
      <c r="I102" s="5" t="inlineStr">
        <is>
          <t>Rolling</t>
        </is>
      </c>
      <c r="J102" t="inlineStr">
        <is>
          <t>open</t>
        </is>
      </c>
      <c r="K102" s="5" t="inlineStr">
        <is>
          <t>Sign up at https://www.interurbanarthouse.org/new-member-sign-up ($100 a year, monthly plans available); questions to info@interurbanarthouse.org or 913-283-7091.</t>
        </is>
      </c>
    </row>
    <row r="103">
      <c r="A103" s="5" t="inlineStr">
        <is>
          <t>kansas-city-curling-club-leagues</t>
        </is>
      </c>
      <c r="B103" s="5" t="inlineStr">
        <is>
          <t>Kansas City Curling Club</t>
        </is>
      </c>
      <c r="C103" t="inlineStr">
        <is>
          <t>Learn to Curl and club leagues</t>
        </is>
      </c>
      <c r="D103" t="inlineStr">
        <is>
          <t>mixed</t>
        </is>
      </c>
      <c r="E103" s="5" t="inlineStr">
        <is>
          <t>League nights most days of the week; Learn to Curl Friday 6 pm and weekend afternoons</t>
        </is>
      </c>
      <c r="F103" t="inlineStr">
        <is>
          <t>weekly</t>
        </is>
      </c>
      <c r="G103" s="5" t="inlineStr">
        <is>
          <t>Weekly in three 7-9-week sessions, late September-May</t>
        </is>
      </c>
      <c r="H103" t="inlineStr">
        <is>
          <t>Sep–May</t>
        </is>
      </c>
      <c r="I103" s="5" t="inlineStr">
        <is>
          <t>Winter session starts Dec 6, 2026; spring session Feb 21, 2027; Learn to Curl most weekends</t>
        </is>
      </c>
      <c r="J103" t="inlineStr">
        <is>
          <t>open</t>
        </is>
      </c>
      <c r="K103" s="5" t="inlineStr">
        <is>
          <t>Book a $35 Learn to Curl at https://kccurling.com/start-curling/learn-to-curl (e.g. Fri Oct 30, 2026, 6 pm), then pay the membership ($80 if you start with the winter session, which begins Dec 6) and pick a league.</t>
        </is>
      </c>
    </row>
    <row r="104">
      <c r="A104" s="5" t="inlineStr">
        <is>
          <t>kc-cauldron-membership</t>
        </is>
      </c>
      <c r="B104" s="5" t="inlineStr">
        <is>
          <t>The Cauldron (Kansas City Cauldron)</t>
        </is>
      </c>
      <c r="C104" t="inlineStr">
        <is>
          <t>Cauldron membership (Sporting KC supporters)</t>
        </is>
      </c>
      <c r="D104" t="inlineStr">
        <is>
          <t>weekend</t>
        </is>
      </c>
      <c r="E104" s="5" t="inlineStr">
        <is>
          <t>Match days, mostly Saturdays (a few Wednesdays)</t>
        </is>
      </c>
      <c r="F104" t="inlineStr">
        <is>
          <t>seasonal</t>
        </is>
      </c>
      <c r="G104" s="5" t="inlineStr">
        <is>
          <t>About two home matches a month, late February-October, plus a December holiday party</t>
        </is>
      </c>
      <c r="H104" t="inlineStr">
        <is>
          <t>Feb–May, Jul–Oct, Dec</t>
        </is>
      </c>
      <c r="I104" s="5" t="inlineStr">
        <is>
          <t>Annual; memberships run January-December</t>
        </is>
      </c>
      <c r="J104" t="inlineStr">
        <is>
          <t>open</t>
        </is>
      </c>
      <c r="K104" s="5" t="inlineStr">
        <is>
          <t>Watch https://kccauldron.com/cauldron-membership/ for the 2027 membership (2026's was $36 at https://kccauldron.myshopify.com/products/2026-cauldron-membership; buy by late January to get the scarf), then buy match tickets in the Cauldron store on each release date.</t>
        </is>
      </c>
    </row>
    <row r="105">
      <c r="A105" s="5" t="inlineStr">
        <is>
          <t>asian-american-chamber-kc-individual</t>
        </is>
      </c>
      <c r="B105" s="5" t="inlineStr">
        <is>
          <t>Asian American Chamber of Commerce of Kansas City</t>
        </is>
      </c>
      <c r="C105" t="inlineStr">
        <is>
          <t>Individual membership</t>
        </is>
      </c>
      <c r="D105" t="inlineStr">
        <is>
          <t>weekday evening</t>
        </is>
      </c>
      <c r="E105" s="5" t="inlineStr">
        <is>
          <t>Weekday late afternoons and evenings (4:30–7 pm typical)</t>
        </is>
      </c>
      <c r="F105" t="inlineStr">
        <is>
          <t>monthly</t>
        </is>
      </c>
      <c r="G105" s="5" t="inlineStr">
        <is>
          <t>About 10 chamber events a year (2026: February–December)</t>
        </is>
      </c>
      <c r="H105" t="inlineStr">
        <is>
          <t>Year-round</t>
        </is>
      </c>
      <c r="I105" s="5" t="inlineStr">
        <is>
          <t>Rolling</t>
        </is>
      </c>
      <c r="J105" t="inlineStr">
        <is>
          <t>open</t>
        </is>
      </c>
      <c r="K105" s="5" t="inlineStr">
        <is>
          <t>Choose the $140 Individual level and pay by card or check at https://www.asianchamberkc.com/application/membership-payment-method; questions to 913-338-0774.</t>
        </is>
      </c>
    </row>
    <row r="106">
      <c r="A106" s="5" t="inlineStr">
        <is>
          <t>kc-improv-company-classes</t>
        </is>
      </c>
      <c r="B106" s="5" t="inlineStr">
        <is>
          <t>The KC Improv Company</t>
        </is>
      </c>
      <c r="C106" t="inlineStr">
        <is>
          <t>Training Center improv classes</t>
        </is>
      </c>
      <c r="D106" t="inlineStr">
        <is>
          <t>mixed</t>
        </is>
      </c>
      <c r="E106" s="5" t="inlineStr">
        <is>
          <t>Wednesday evenings or Saturday daytime (by level); Thursday 7 pm drop-ins</t>
        </is>
      </c>
      <c r="F106" t="inlineStr">
        <is>
          <t>weekly</t>
        </is>
      </c>
      <c r="G106" s="5" t="inlineStr">
        <is>
          <t>Weekly for 8 weeks per session, several sessions a year</t>
        </is>
      </c>
      <c r="H106" t="inlineStr">
        <is>
          <t>Year-round</t>
        </is>
      </c>
      <c r="I106" s="5" t="inlineStr">
        <is>
          <t>Next session sign-ups 'available soon' per the classes page; join the email list</t>
        </is>
      </c>
      <c r="J106" t="inlineStr">
        <is>
          <t>open</t>
        </is>
      </c>
      <c r="K106" s="5" t="inlineStr">
        <is>
          <t>Email classes@kcimprov.com to join the Training Center list; sign-ups for the next session are posted on the classes page.</t>
        </is>
      </c>
    </row>
    <row r="107">
      <c r="A107" s="5" t="inlineStr">
        <is>
          <t>junior-league-of-kansas-city-missouri-new-member-program</t>
        </is>
      </c>
      <c r="B107" s="5" t="inlineStr">
        <is>
          <t>Junior League of Kansas City, Missouri</t>
        </is>
      </c>
      <c r="C107" t="inlineStr">
        <is>
          <t>New Member Program (Prospective New Member class)</t>
        </is>
      </c>
      <c r="D107" t="inlineStr">
        <is>
          <t>mixed</t>
        </is>
      </c>
      <c r="E107" s="5" t="inlineStr">
        <is>
          <t>New Member Program sessions plus placement and volunteer shifts; admissions events on weeknights (e.g., 6:30-8:30 pm)</t>
        </is>
      </c>
      <c r="F107" t="inlineStr">
        <is>
          <t>monthly</t>
        </is>
      </c>
      <c r="G107" s="5" t="inlineStr">
        <is>
          <t>About monthly through the League year; the new-member class begins meeting in June</t>
        </is>
      </c>
      <c r="H107" t="inlineStr">
        <is>
          <t>Year-round</t>
        </is>
      </c>
      <c r="I107" s="5" t="inlineStr">
        <is>
          <t>Applications for the 2027-28 New Member class open December 2026; the class begins meeting June 2027</t>
        </is>
      </c>
      <c r="J107" t="inlineStr">
        <is>
          <t>application</t>
        </is>
      </c>
      <c r="K107" s="5" t="inlineStr">
        <is>
          <t>Fill out the Admissions Interest Form at https://kansascity.jl.org/join/ or email admissions@jlkc.org; applications for the 2027-28 New Member class open in December 2026. Dues and the New Member Fee are unpublished, so contact for pricing. Meet members first at the 2027 Admissions Cookie Exchange, Nov 11, 2026, 6:30-8:30 pm, JLKC Headquarters.</t>
        </is>
      </c>
    </row>
    <row r="108">
      <c r="A108" s="5" t="inlineStr">
        <is>
          <t>cfa-society-kansas-city-candidate</t>
        </is>
      </c>
      <c r="B108" s="5" t="inlineStr">
        <is>
          <t>CFA Society Kansas City</t>
        </is>
      </c>
      <c r="C108" t="inlineStr">
        <is>
          <t>Student/Candidate Membership</t>
        </is>
      </c>
      <c r="D108" t="inlineStr">
        <is>
          <t>mixed</t>
        </is>
      </c>
      <c r="E108" s="5" t="inlineStr">
        <is>
          <t>Weekday afternoons and evenings</t>
        </is>
      </c>
      <c r="F108" t="inlineStr">
        <is>
          <t>quarterly</t>
        </is>
      </c>
      <c r="G108" s="5" t="inlineStr">
        <is>
          <t>A handful of events a year</t>
        </is>
      </c>
      <c r="H108" t="inlineStr">
        <is>
          <t>Year-round</t>
        </is>
      </c>
      <c r="I108" s="5" t="inlineStr">
        <is>
          <t>Rolling (application by email)</t>
        </is>
      </c>
      <c r="J108" t="inlineStr">
        <is>
          <t>application</t>
        </is>
      </c>
      <c r="K108" s="5" t="inlineStr">
        <is>
          <t>Email cfasocietykc@gmail.com for the Student/Candidate Membership application (contact for pricing).</t>
        </is>
      </c>
    </row>
    <row r="109">
      <c r="A109" s="5" t="inlineStr">
        <is>
          <t>kc-clay-guild-adult-classes</t>
        </is>
      </c>
      <c r="B109" s="5" t="inlineStr">
        <is>
          <t>KC Clay Guild</t>
        </is>
      </c>
      <c r="C109" t="inlineStr">
        <is>
          <t>Four-week adult ceramics classes</t>
        </is>
      </c>
      <c r="D109" t="inlineStr">
        <is>
          <t>weekday evening</t>
        </is>
      </c>
      <c r="E109" s="5" t="inlineStr">
        <is>
          <t>Weeknights 6-9 pm, plus weekday-morning and Saturday/Sunday sections</t>
        </is>
      </c>
      <c r="F109" t="inlineStr">
        <is>
          <t>weekly</t>
        </is>
      </c>
      <c r="G109" s="5" t="inlineStr">
        <is>
          <t>Weekly for four weeks; new sessions start monthly</t>
        </is>
      </c>
      <c r="H109" t="inlineStr">
        <is>
          <t>Year-round</t>
        </is>
      </c>
      <c r="I109" s="5" t="inlineStr">
        <is>
          <t>Monthly; November and December 2026 beginner sections open</t>
        </is>
      </c>
      <c r="J109" t="inlineStr">
        <is>
          <t>open</t>
        </is>
      </c>
      <c r="K109" s="5" t="inlineStr">
        <is>
          <t>Pick an open beginner section at https://kcclayguild.org/classes and register through the portal ($180); full sections have a waitlist link. Questions: studio@kcclayguild.org.</t>
        </is>
      </c>
    </row>
    <row r="110">
      <c r="A110" s="5" t="inlineStr">
        <is>
          <t>belger-arts-four-week-ceramics-classes</t>
        </is>
      </c>
      <c r="B110" s="5" t="inlineStr">
        <is>
          <t>Belger Arts</t>
        </is>
      </c>
      <c r="C110" t="inlineStr">
        <is>
          <t>Four-week adult ceramics classes (Crane Yard Studios)</t>
        </is>
      </c>
      <c r="D110" t="inlineStr">
        <is>
          <t>weekday evening</t>
        </is>
      </c>
      <c r="E110" s="5" t="inlineStr">
        <is>
          <t>Weeknights 6-9 pm or Saturday afternoons 1-4 pm</t>
        </is>
      </c>
      <c r="F110" t="inlineStr">
        <is>
          <t>weekly</t>
        </is>
      </c>
      <c r="G110" s="5" t="inlineStr">
        <is>
          <t>Weekly for four weeks; new sessions start monthly</t>
        </is>
      </c>
      <c r="H110" t="inlineStr">
        <is>
          <t>Year-round</t>
        </is>
      </c>
      <c r="I110" s="5" t="inlineStr">
        <is>
          <t>Monthly; sessions posted through January 2027</t>
        </is>
      </c>
      <c r="J110" t="inlineStr">
        <is>
          <t>open</t>
        </is>
      </c>
      <c r="K110" s="5" t="inlineStr">
        <is>
          <t>Pick a session of Introduction to Wheel Throwing at https://belgerarts.org/products/introduction-to-wheel-throwing-level-one-1 ($195), e.g. Tuesdays Nov. 3-24, 6-9 pm, or Wednesdays Jan. 6-27, 2027.</t>
        </is>
      </c>
    </row>
    <row r="111">
      <c r="A111" s="5" t="inlineStr">
        <is>
          <t>acg-kansas-city-acg-next</t>
        </is>
      </c>
      <c r="B111" s="5" t="inlineStr">
        <is>
          <t>Association for Corporate Growth (ACG) Kansas City</t>
        </is>
      </c>
      <c r="C111" t="inlineStr">
        <is>
          <t>ACG Next (Associate Membership)</t>
        </is>
      </c>
      <c r="D111" t="inlineStr">
        <is>
          <t>mixed</t>
        </is>
      </c>
      <c r="E111" s="5" t="inlineStr">
        <is>
          <t>Weekday lunches and late-afternoon socials</t>
        </is>
      </c>
      <c r="F111" t="inlineStr">
        <is>
          <t>quarterly</t>
        </is>
      </c>
      <c r="G111" s="5" t="inlineStr">
        <is>
          <t>4–5 ACG Next events a year, plus chapter breakfasts</t>
        </is>
      </c>
      <c r="H111" t="inlineStr">
        <is>
          <t>Year-round</t>
        </is>
      </c>
      <c r="I111" s="5" t="inlineStr">
        <is>
          <t>Rolling (12-month term from purchase)</t>
        </is>
      </c>
      <c r="J111" t="inlineStr">
        <is>
          <t>open</t>
        </is>
      </c>
      <c r="K111" s="5" t="inlineStr">
        <is>
          <t>Try the next ACG Next lunch for $25 (https://www.acg.org/kc/events), then buy the $250 Associate Membership at https://my.acg.org/integratedEvents/register/2026-ACG-KC-ASSOCIATE-MEMBERSHIP.</t>
        </is>
      </c>
    </row>
    <row r="112">
      <c r="A112" s="5" t="inlineStr">
        <is>
          <t>kck-chamber-kck-forward-young-professionals</t>
        </is>
      </c>
      <c r="B112" s="5" t="inlineStr">
        <is>
          <t>Kansas City Kansas Chamber of Commerce</t>
        </is>
      </c>
      <c r="C112" t="inlineStr">
        <is>
          <t>KCK Young Professionals</t>
        </is>
      </c>
      <c r="D112" t="inlineStr">
        <is>
          <t>mixed</t>
        </is>
      </c>
      <c r="E112" s="5" t="inlineStr">
        <is>
          <t>Weeknight evenings and occasional Saturdays</t>
        </is>
      </c>
      <c r="F112" t="inlineStr">
        <is>
          <t>quarterly</t>
        </is>
      </c>
      <c r="G112" s="5" t="inlineStr">
        <is>
          <t>About three events a year</t>
        </is>
      </c>
      <c r="H112" t="inlineStr">
        <is>
          <t>Mar, Oct–Nov</t>
        </is>
      </c>
      <c r="I112" s="5" t="inlineStr">
        <is>
          <t>Rolling (buy tickets per event)</t>
        </is>
      </c>
      <c r="J112" t="inlineStr">
        <is>
          <t>open</t>
        </is>
      </c>
      <c r="K112" s="5" t="inlineStr">
        <is>
          <t>Buy a ticket for Connect the Dotte on Saturday, November 7, 2026 ($65 non-member) at https://business.kckchamber.com/events/details/connect-the-dotte-with-kck-young-professionals-2813?calendarMonth=2026-11-01</t>
        </is>
      </c>
    </row>
    <row r="113">
      <c r="A113" s="5" t="inlineStr">
        <is>
          <t>central-exchange-cx-membership</t>
        </is>
      </c>
      <c r="B113" s="5" t="inlineStr">
        <is>
          <t>Central Exchange</t>
        </is>
      </c>
      <c r="C113" t="inlineStr">
        <is>
          <t>CX Membership</t>
        </is>
      </c>
      <c r="D113" t="inlineStr">
        <is>
          <t>weekday daytime</t>
        </is>
      </c>
      <c r="E113" s="5" t="inlineStr">
        <is>
          <t>Weekday lunches, 11:30 am–1 pm, plus virtual sessions</t>
        </is>
      </c>
      <c r="F113" t="inlineStr">
        <is>
          <t>weekly</t>
        </is>
      </c>
      <c r="G113" s="5" t="inlineStr">
        <is>
          <t>Several programs a month, year-round</t>
        </is>
      </c>
      <c r="H113" t="inlineStr">
        <is>
          <t>Year-round</t>
        </is>
      </c>
      <c r="I113" s="5" t="inlineStr">
        <is>
          <t>Rolling</t>
        </is>
      </c>
      <c r="J113" t="inlineStr">
        <is>
          <t>open</t>
        </is>
      </c>
      <c r="K113" s="5" t="inlineStr">
        <is>
          <t>Use the free guest pass for two programs at https://centralexchange.org/guest/, then join for $480 a year (or $40 a month) at https://members.centralexchange.org/member/newmemberapp/.</t>
        </is>
      </c>
    </row>
    <row r="114">
      <c r="A114" s="5" t="inlineStr">
        <is>
          <t>kansas-city-art-institute-adultlab</t>
        </is>
      </c>
      <c r="B114" s="5" t="inlineStr">
        <is>
          <t>Kansas City Art Institute</t>
        </is>
      </c>
      <c r="C114" t="inlineStr">
        <is>
          <t>AdultLab (Art+Design Labs)</t>
        </is>
      </c>
      <c r="D114" t="inlineStr">
        <is>
          <t>weekend</t>
        </is>
      </c>
      <c r="E114" s="5" t="inlineStr">
        <is>
          <t>Saturday mornings or afternoons (some weekday-afternoon courses)</t>
        </is>
      </c>
      <c r="F114" t="inlineStr">
        <is>
          <t>weekly</t>
        </is>
      </c>
      <c r="G114" s="5" t="inlineStr">
        <is>
          <t>Weekly for six weeks; Summer, Fall and Spring terms</t>
        </is>
      </c>
      <c r="H114" t="inlineStr">
        <is>
          <t>Feb–Apr, Jul–Oct</t>
        </is>
      </c>
      <c r="I114" s="5" t="inlineStr">
        <is>
          <t>Per term; Fall 2026 courses underway, Spring 2027 schedule not yet posted</t>
        </is>
      </c>
      <c r="J114" t="inlineStr">
        <is>
          <t>open</t>
        </is>
      </c>
      <c r="K114" s="5" t="inlineStr">
        <is>
          <t>Register for the next AdultLab course at https://collections.humanitix.com/adult-lab; Spring 2027 courses are not posted yet, so check back in winter.</t>
        </is>
      </c>
    </row>
    <row r="115">
      <c r="A115" s="5" t="inlineStr">
        <is>
          <t>blue-springs-chamber-leadership-blue-springs</t>
        </is>
      </c>
      <c r="B115" s="5" t="inlineStr">
        <is>
          <t>Blue Springs Chamber of Commerce</t>
        </is>
      </c>
      <c r="C115" t="inlineStr">
        <is>
          <t>Leadership Blue Springs</t>
        </is>
      </c>
      <c r="D115" t="inlineStr">
        <is>
          <t>weekday daytime</t>
        </is>
      </c>
      <c r="E115" s="5" t="inlineStr">
        <is>
          <t>Weekdays, 8 am–4:30 pm</t>
        </is>
      </c>
      <c r="F115" t="inlineStr">
        <is>
          <t>monthly</t>
        </is>
      </c>
      <c r="G115" s="5" t="inlineStr">
        <is>
          <t>One day a month, September–May</t>
        </is>
      </c>
      <c r="H115" t="inlineStr">
        <is>
          <t>Aug–May</t>
        </is>
      </c>
      <c r="I115" s="5" t="inlineStr">
        <is>
          <t>Next class applications expected by July 2027</t>
        </is>
      </c>
      <c r="J115" t="inlineStr">
        <is>
          <t>application</t>
        </is>
      </c>
      <c r="K115" s="5" t="inlineStr">
        <is>
          <t>The 2026–27 class is underway (deadline was July 15, 2026); watch https://www.bluespringschamber.com/leadership-blue-springs for the 2027–28 application next summer or call (816) 229-8558</t>
        </is>
      </c>
    </row>
    <row r="116">
      <c r="A116" s="5" t="inlineStr">
        <is>
          <t>mocpa-kansas-city-chapter</t>
        </is>
      </c>
      <c r="B116" s="5" t="inlineStr">
        <is>
          <t>Missouri Society of CPAs (MOCPA)</t>
        </is>
      </c>
      <c r="C116" t="inlineStr">
        <is>
          <t>Kansas City Chapter (Associate membership)</t>
        </is>
      </c>
      <c r="D116" t="inlineStr">
        <is>
          <t>mixed</t>
        </is>
      </c>
      <c r="E116" s="5" t="inlineStr">
        <is>
          <t>Weekday afternoons and early evenings</t>
        </is>
      </c>
      <c r="F116" t="inlineStr">
        <is>
          <t>quarterly</t>
        </is>
      </c>
      <c r="G116" s="5" t="inlineStr">
        <is>
          <t>A few chapter events a year, plus CPE year-round</t>
        </is>
      </c>
      <c r="H116" t="inlineStr">
        <is>
          <t>Year-round</t>
        </is>
      </c>
      <c r="I116" s="5" t="inlineStr">
        <is>
          <t>Rolling (membership year starts July 1; first-year dues prorated)</t>
        </is>
      </c>
      <c r="J116" t="inlineStr">
        <is>
          <t>open</t>
        </is>
      </c>
      <c r="K116" s="5" t="inlineStr">
        <is>
          <t>Join as an Associate Member at https://mocpa.org/join (prorated from $175 if you join Oct–Dec), then register for the next Kansas City chapter event on https://mocpa.org/chapters/kc:kansas-city.</t>
        </is>
      </c>
    </row>
    <row r="117">
      <c r="A117" s="5" t="inlineStr">
        <is>
          <t>kscpa-metro-chapter-spark</t>
        </is>
      </c>
      <c r="B117" s="5" t="inlineStr">
        <is>
          <t>Kansas Society of CPAs (KSCPA)</t>
        </is>
      </c>
      <c r="C117" t="inlineStr">
        <is>
          <t>Metro Chapter and SPARK Young Professionals Network</t>
        </is>
      </c>
      <c r="D117" t="inlineStr">
        <is>
          <t>mixed</t>
        </is>
      </c>
      <c r="E117" s="5" t="inlineStr">
        <is>
          <t>Weeknights and occasional weekend socials</t>
        </is>
      </c>
      <c r="F117" t="inlineStr">
        <is>
          <t>quarterly</t>
        </is>
      </c>
      <c r="G117" s="5" t="inlineStr">
        <is>
          <t>A few chapter events a year, plus annual meeting in November</t>
        </is>
      </c>
      <c r="H117" t="inlineStr">
        <is>
          <t>Year-round</t>
        </is>
      </c>
      <c r="I117" s="5" t="inlineStr">
        <is>
          <t>Rolling (year runs Sept 1–Aug 31; prorated)</t>
        </is>
      </c>
      <c r="J117" t="inlineStr">
        <is>
          <t>open</t>
        </is>
      </c>
      <c r="K117" s="5" t="inlineStr">
        <is>
          <t>Pick the Students/CPA Candidates ($0) or Non-CPA Affiliate ($255) package at https://www.kscpa.org/join, add the $20 Metro Chapter, and ask info@kscpa.org to join the SPARK peer group.</t>
        </is>
      </c>
    </row>
    <row r="118">
      <c r="A118" s="5" t="inlineStr">
        <is>
          <t>lees-summit-chamber-leadership-lees-summit</t>
        </is>
      </c>
      <c r="B118" s="5" t="inlineStr">
        <is>
          <t>Lee's Summit Chamber of Commerce</t>
        </is>
      </c>
      <c r="C118" t="inlineStr">
        <is>
          <t>Leadership Lee's Summit</t>
        </is>
      </c>
      <c r="D118" t="inlineStr">
        <is>
          <t>weekday daytime</t>
        </is>
      </c>
      <c r="E118" s="5" t="inlineStr">
        <is>
          <t>Weekdays, 8 am–4:30 pm</t>
        </is>
      </c>
      <c r="F118" t="inlineStr">
        <is>
          <t>monthly</t>
        </is>
      </c>
      <c r="G118" s="5" t="inlineStr">
        <is>
          <t>One day a month, September–May</t>
        </is>
      </c>
      <c r="H118" t="inlineStr">
        <is>
          <t>Aug–May</t>
        </is>
      </c>
      <c r="I118" s="5" t="inlineStr">
        <is>
          <t>2026–27 class underway; next class starts September 2027</t>
        </is>
      </c>
      <c r="J118" t="inlineStr">
        <is>
          <t>application</t>
        </is>
      </c>
      <c r="K118" s="5" t="inlineStr">
        <is>
          <t>The 2026–27 class is underway and its application form is closed; watch https://www.lschamber.com/leadership-lees-summit/ for the 2027–28 application or call (816) 524-2424 for the timeline</t>
        </is>
      </c>
    </row>
    <row r="119">
      <c r="A119" s="5" t="inlineStr">
        <is>
          <t>kc-chamber-genkc</t>
        </is>
      </c>
      <c r="B119" s="5" t="inlineStr">
        <is>
          <t>Greater Kansas City Chamber of Commerce</t>
        </is>
      </c>
      <c r="C119" t="inlineStr">
        <is>
          <t>genKC</t>
        </is>
      </c>
      <c r="D119" t="inlineStr">
        <is>
          <t>weekday evening</t>
        </is>
      </c>
      <c r="E119" s="5" t="inlineStr">
        <is>
          <t>Mostly Thursday evenings, 5:30–9 pm, plus an occasional breakfast (7:30–10 am)</t>
        </is>
      </c>
      <c r="F119" t="inlineStr">
        <is>
          <t>monthly</t>
        </is>
      </c>
      <c r="G119" s="5" t="inlineStr">
        <is>
          <t>About every month or two; program year November–October</t>
        </is>
      </c>
      <c r="H119" t="inlineStr">
        <is>
          <t>Apr, Jul–Oct, Dec</t>
        </is>
      </c>
      <c r="I119" s="5" t="inlineStr">
        <is>
          <t>2026–27 program year starts November 1, 2026; mid-year joining is not stated</t>
        </is>
      </c>
      <c r="J119" t="inlineStr">
        <is>
          <t>sponsor-required</t>
        </is>
      </c>
      <c r="K119" s="5" t="inlineStr">
        <is>
          <t>Contact for pricing: ask your HR team, or the Chamber at info@kcchamber.com or (816) 221-2424, whether your employer's KC Chamber membership includes a genKC seat for the program year that starts November 1, 2026, and join the genKC event email list with the form at https://www.kcchamber.com/genkc/. Your employer must be a KC Chamber member.</t>
        </is>
      </c>
    </row>
    <row r="120">
      <c r="A120" s="5" t="inlineStr">
        <is>
          <t>nejc-chamber-leadership-nejc</t>
        </is>
      </c>
      <c r="B120" s="5" t="inlineStr">
        <is>
          <t>Northeast Johnson County Chamber of Commerce</t>
        </is>
      </c>
      <c r="C120" t="inlineStr">
        <is>
          <t>Leadership NEJC</t>
        </is>
      </c>
      <c r="D120" t="inlineStr">
        <is>
          <t>weekday daytime</t>
        </is>
      </c>
      <c r="E120" s="5" t="inlineStr">
        <is>
          <t>Mostly Wednesdays, 8 am–5:30 pm</t>
        </is>
      </c>
      <c r="F120" t="inlineStr">
        <is>
          <t>monthly</t>
        </is>
      </c>
      <c r="G120" s="5" t="inlineStr">
        <is>
          <t>Ten sessions, January–June</t>
        </is>
      </c>
      <c r="H120" t="inlineStr">
        <is>
          <t>Jan–Jun</t>
        </is>
      </c>
      <c r="I120" s="5" t="inlineStr">
        <is>
          <t>Applications due October 31, 2026 (Class of 2027)</t>
        </is>
      </c>
      <c r="J120" t="inlineStr">
        <is>
          <t>application</t>
        </is>
      </c>
      <c r="K120" s="5" t="inlineStr">
        <is>
          <t>Register online from https://nejcchamber.com/leadership/ by October 31, 2026; the Class of 2027 is announced mid-November</t>
        </is>
      </c>
    </row>
  </sheetData>
  <autoFilter ref="A1:K120"/>
  <pageMargins left="0.75" right="0.75" top="1" bottom="1" header="0.5" footer="0.5"/>
</worksheet>
</file>

<file path=xl/worksheets/sheet6.xml><?xml version="1.0" encoding="utf-8"?>
<worksheet xmlns="http://schemas.openxmlformats.org/spreadsheetml/2006/main">
  <sheetPr>
    <outlinePr summaryBelow="1" summaryRight="1"/>
    <pageSetUpPr/>
  </sheetPr>
  <dimension ref="A1:F1311"/>
  <sheetViews>
    <sheetView workbookViewId="0">
      <pane ySplit="1" topLeftCell="A2" activePane="bottomLeft" state="frozen"/>
      <selection pane="bottomLeft" activeCell="A1" sqref="A1"/>
    </sheetView>
  </sheetViews>
  <sheetFormatPr baseColWidth="8" defaultRowHeight="15"/>
  <cols>
    <col width="40" customWidth="1" min="1" max="1"/>
    <col width="34" customWidth="1" min="2" max="2"/>
    <col width="28" customWidth="1" min="3" max="3"/>
    <col width="70" customWidth="1" min="4" max="4"/>
    <col width="11" customWidth="1" min="5" max="5"/>
    <col width="11" customWidth="1" min="6" max="6"/>
  </cols>
  <sheetData>
    <row r="1">
      <c r="A1" s="4" t="inlineStr">
        <is>
          <t>Entry ID</t>
        </is>
      </c>
      <c r="B1" s="4" t="inlineStr">
        <is>
          <t>Organization</t>
        </is>
      </c>
      <c r="C1" s="4" t="inlineStr">
        <is>
          <t>Field</t>
        </is>
      </c>
      <c r="D1" s="4" t="inlineStr">
        <is>
          <t>URL</t>
        </is>
      </c>
      <c r="E1" s="4" t="inlineStr">
        <is>
          <t>Verified</t>
        </is>
      </c>
      <c r="F1" s="4" t="inlineStr">
        <is>
          <t>Confidence</t>
        </is>
      </c>
    </row>
    <row r="2">
      <c r="A2" s="5" t="inlineStr">
        <is>
          <t>big-brothers-big-sisters-kansas-city-be-a-big</t>
        </is>
      </c>
      <c r="B2" s="5" t="inlineStr">
        <is>
          <t>Big Brothers Big Sisters of Kansas City</t>
        </is>
      </c>
      <c r="C2" t="inlineStr">
        <is>
          <t>cost_annual_low</t>
        </is>
      </c>
      <c r="D2" s="9" t="inlineStr">
        <is>
          <t>https://www.bbbskc.org/be-a-big/</t>
        </is>
      </c>
      <c r="E2" s="10" t="inlineStr">
        <is>
          <t>2026-10-24</t>
        </is>
      </c>
      <c r="F2" t="inlineStr">
        <is>
          <t>verified</t>
        </is>
      </c>
    </row>
    <row r="3">
      <c r="A3" s="5" t="inlineStr">
        <is>
          <t>big-brothers-big-sisters-kansas-city-be-a-big</t>
        </is>
      </c>
      <c r="B3" s="5" t="inlineStr">
        <is>
          <t>Big Brothers Big Sisters of Kansas City</t>
        </is>
      </c>
      <c r="C3" t="inlineStr">
        <is>
          <t>age_min</t>
        </is>
      </c>
      <c r="D3" s="9" t="inlineStr">
        <is>
          <t>https://www.bbbskc.org/be-a-big/</t>
        </is>
      </c>
      <c r="E3" s="10" t="inlineStr">
        <is>
          <t>2026-10-24</t>
        </is>
      </c>
      <c r="F3" t="inlineStr">
        <is>
          <t>verified</t>
        </is>
      </c>
    </row>
    <row r="4">
      <c r="A4" s="5" t="inlineStr">
        <is>
          <t>big-brothers-big-sisters-kansas-city-be-a-big</t>
        </is>
      </c>
      <c r="B4" s="5" t="inlineStr">
        <is>
          <t>Big Brothers Big Sisters of Kansas City</t>
        </is>
      </c>
      <c r="C4" t="inlineStr">
        <is>
          <t>join_friction</t>
        </is>
      </c>
      <c r="D4" s="9" t="inlineStr">
        <is>
          <t>https://www.bbbskc.org/be-a-big/</t>
        </is>
      </c>
      <c r="E4" s="10" t="inlineStr">
        <is>
          <t>2026-10-24</t>
        </is>
      </c>
      <c r="F4" t="inlineStr">
        <is>
          <t>verified</t>
        </is>
      </c>
    </row>
    <row r="5">
      <c r="A5" s="5" t="inlineStr">
        <is>
          <t>big-brothers-big-sisters-kansas-city-be-a-big</t>
        </is>
      </c>
      <c r="B5" s="5" t="inlineStr">
        <is>
          <t>Big Brothers Big Sisters of Kansas City</t>
        </is>
      </c>
      <c r="C5" t="inlineStr">
        <is>
          <t>hours_per_month</t>
        </is>
      </c>
      <c r="D5" s="9" t="inlineStr">
        <is>
          <t>https://www.bbbskc.org/be-a-big/</t>
        </is>
      </c>
      <c r="E5" s="10" t="inlineStr">
        <is>
          <t>2026-10-24</t>
        </is>
      </c>
      <c r="F5" t="inlineStr">
        <is>
          <t>verified</t>
        </is>
      </c>
    </row>
    <row r="6">
      <c r="A6" s="5" t="inlineStr">
        <is>
          <t>big-brothers-big-sisters-kansas-city-be-a-big</t>
        </is>
      </c>
      <c r="B6" s="5" t="inlineStr">
        <is>
          <t>Big Brothers Big Sisters of Kansas City</t>
        </is>
      </c>
      <c r="C6" t="inlineStr">
        <is>
          <t>included_touchpoints_per_year</t>
        </is>
      </c>
      <c r="D6" s="9" t="inlineStr">
        <is>
          <t>https://www.bbbskc.org/be-a-big/</t>
        </is>
      </c>
      <c r="E6" s="10" t="inlineStr">
        <is>
          <t>2026-10-24</t>
        </is>
      </c>
      <c r="F6" t="inlineStr">
        <is>
          <t>verified</t>
        </is>
      </c>
    </row>
    <row r="7">
      <c r="A7" s="5" t="inlineStr">
        <is>
          <t>big-brothers-big-sisters-kansas-city-be-a-big</t>
        </is>
      </c>
      <c r="B7" s="5" t="inlineStr">
        <is>
          <t>Big Brothers Big Sisters of Kansas City</t>
        </is>
      </c>
      <c r="C7" t="inlineStr">
        <is>
          <t>first_step</t>
        </is>
      </c>
      <c r="D7" s="9" t="inlineStr">
        <is>
          <t>https://www.bbbskc.org/volunteerapplication/</t>
        </is>
      </c>
      <c r="E7" s="10" t="inlineStr">
        <is>
          <t>2026-10-24</t>
        </is>
      </c>
      <c r="F7" t="inlineStr">
        <is>
          <t>verified</t>
        </is>
      </c>
    </row>
    <row r="8">
      <c r="A8" s="5" t="inlineStr">
        <is>
          <t>big-brothers-big-sisters-kansas-city-be-a-big</t>
        </is>
      </c>
      <c r="B8" s="5" t="inlineStr">
        <is>
          <t>Big Brothers Big Sisters of Kansas City</t>
        </is>
      </c>
      <c r="C8" t="inlineStr">
        <is>
          <t>venue_address</t>
        </is>
      </c>
      <c r="D8" s="9" t="inlineStr">
        <is>
          <t>https://www.bbbskc.org/be-a-big/</t>
        </is>
      </c>
      <c r="E8" s="10" t="inlineStr">
        <is>
          <t>2026-10-24</t>
        </is>
      </c>
      <c r="F8" t="inlineStr">
        <is>
          <t>verified</t>
        </is>
      </c>
    </row>
    <row r="9">
      <c r="A9" s="5" t="inlineStr">
        <is>
          <t>big-brothers-big-sisters-kansas-city-be-a-big</t>
        </is>
      </c>
      <c r="B9" s="5" t="inlineStr">
        <is>
          <t>Big Brothers Big Sisters of Kansas City</t>
        </is>
      </c>
      <c r="C9" t="inlineStr">
        <is>
          <t>active_2026</t>
        </is>
      </c>
      <c r="D9" s="9" t="inlineStr">
        <is>
          <t>https://www.kctv5.com/2026/09/21/big-brothers-big-sisters-kansas-city-renews-60-bigs-60-minutes-recruitment-challenge/</t>
        </is>
      </c>
      <c r="E9" s="10" t="inlineStr">
        <is>
          <t>2026-10-24</t>
        </is>
      </c>
      <c r="F9" t="inlineStr">
        <is>
          <t>verified</t>
        </is>
      </c>
    </row>
    <row r="10">
      <c r="A10" s="5" t="inlineStr">
        <is>
          <t>big-brothers-big-sisters-kansas-city-be-a-big</t>
        </is>
      </c>
      <c r="B10" s="5" t="inlineStr">
        <is>
          <t>Big Brothers Big Sisters of Kansas City</t>
        </is>
      </c>
      <c r="C10" t="inlineStr">
        <is>
          <t>room_rating</t>
        </is>
      </c>
      <c r="D10" s="9" t="inlineStr">
        <is>
          <t>https://www.bbbskc.org/about/</t>
        </is>
      </c>
      <c r="E10" s="10" t="inlineStr">
        <is>
          <t>2026-10-24</t>
        </is>
      </c>
      <c r="F10" t="inlineStr">
        <is>
          <t>verified</t>
        </is>
      </c>
    </row>
    <row r="11">
      <c r="A11" s="5" t="inlineStr">
        <is>
          <t>big-brothers-big-sisters-kansas-city-be-a-big</t>
        </is>
      </c>
      <c r="B11" s="5" t="inlineStr">
        <is>
          <t>Big Brothers Big Sisters of Kansas City</t>
        </is>
      </c>
      <c r="C11" t="inlineStr">
        <is>
          <t>bd_notes</t>
        </is>
      </c>
      <c r="D11" s="9" t="inlineStr">
        <is>
          <t>https://www.bbbskc.org/partners/</t>
        </is>
      </c>
      <c r="E11" s="10" t="inlineStr">
        <is>
          <t>2026-10-24</t>
        </is>
      </c>
      <c r="F11" t="inlineStr">
        <is>
          <t>verified</t>
        </is>
      </c>
    </row>
    <row r="12">
      <c r="A12" s="5" t="inlineStr">
        <is>
          <t>big-brothers-big-sisters-kansas-city-be-a-big</t>
        </is>
      </c>
      <c r="B12" s="5" t="inlineStr">
        <is>
          <t>Big Brothers Big Sisters of Kansas City</t>
        </is>
      </c>
      <c r="C12" t="inlineStr">
        <is>
          <t>bd_notes</t>
        </is>
      </c>
      <c r="D12" s="9" t="inlineStr">
        <is>
          <t>https://www.bbbskc.org/wp-content/uploads/2026/04/Board-Handbook-2026_withoutbleeds.pdf</t>
        </is>
      </c>
      <c r="E12" s="10" t="inlineStr">
        <is>
          <t>2026-10-24</t>
        </is>
      </c>
      <c r="F12" t="inlineStr">
        <is>
          <t>verified</t>
        </is>
      </c>
    </row>
    <row r="13">
      <c r="A13" s="5" t="inlineStr">
        <is>
          <t>big-brothers-big-sisters-kansas-city-be-a-big</t>
        </is>
      </c>
      <c r="B13" s="5" t="inlineStr">
        <is>
          <t>Big Brothers Big Sisters of Kansas City</t>
        </is>
      </c>
      <c r="C13" t="inlineStr">
        <is>
          <t>age_min</t>
        </is>
      </c>
      <c r="D13" s="9" t="inlineStr">
        <is>
          <t>https://www.bbbskc.org/volunteerapplication/</t>
        </is>
      </c>
      <c r="E13" s="10" t="inlineStr">
        <is>
          <t>2026-10-24</t>
        </is>
      </c>
      <c r="F13" t="inlineStr">
        <is>
          <t>verified</t>
        </is>
      </c>
    </row>
    <row r="14">
      <c r="A14" s="5" t="inlineStr">
        <is>
          <t>bikewalkkc-community-transportation-academy</t>
        </is>
      </c>
      <c r="B14" s="5" t="inlineStr">
        <is>
          <t>BikeWalkKC</t>
        </is>
      </c>
      <c r="C14" t="inlineStr">
        <is>
          <t>cost_annual_low</t>
        </is>
      </c>
      <c r="D14" s="9" t="inlineStr">
        <is>
          <t>https://bikewalkkc.org/advocacy/academy/</t>
        </is>
      </c>
      <c r="E14" s="10" t="inlineStr">
        <is>
          <t>2026-10-24</t>
        </is>
      </c>
      <c r="F14" t="inlineStr">
        <is>
          <t>verified</t>
        </is>
      </c>
    </row>
    <row r="15">
      <c r="A15" s="5" t="inlineStr">
        <is>
          <t>bikewalkkc-community-transportation-academy</t>
        </is>
      </c>
      <c r="B15" s="5" t="inlineStr">
        <is>
          <t>BikeWalkKC</t>
        </is>
      </c>
      <c r="C15" t="inlineStr">
        <is>
          <t>cost_annual_low</t>
        </is>
      </c>
      <c r="D15" s="9" t="inlineStr">
        <is>
          <t>https://form.jotform.com/262934018505153</t>
        </is>
      </c>
      <c r="E15" s="10" t="inlineStr">
        <is>
          <t>2026-10-24</t>
        </is>
      </c>
      <c r="F15" t="inlineStr">
        <is>
          <t>verified</t>
        </is>
      </c>
    </row>
    <row r="16">
      <c r="A16" s="5" t="inlineStr">
        <is>
          <t>bikewalkkc-community-transportation-academy</t>
        </is>
      </c>
      <c r="B16" s="5" t="inlineStr">
        <is>
          <t>BikeWalkKC</t>
        </is>
      </c>
      <c r="C16" t="inlineStr">
        <is>
          <t>active_2026</t>
        </is>
      </c>
      <c r="D16" s="9" t="inlineStr">
        <is>
          <t>https://bikewalkkc.org/advocacy/academy/</t>
        </is>
      </c>
      <c r="E16" s="10" t="inlineStr">
        <is>
          <t>2026-10-24</t>
        </is>
      </c>
      <c r="F16" t="inlineStr">
        <is>
          <t>verified</t>
        </is>
      </c>
    </row>
    <row r="17">
      <c r="A17" s="5" t="inlineStr">
        <is>
          <t>bikewalkkc-community-transportation-academy</t>
        </is>
      </c>
      <c r="B17" s="5" t="inlineStr">
        <is>
          <t>BikeWalkKC</t>
        </is>
      </c>
      <c r="C17" t="inlineStr">
        <is>
          <t>first_step</t>
        </is>
      </c>
      <c r="D17" s="9" t="inlineStr">
        <is>
          <t>https://bikewalkkc.org/advocacy/academy/</t>
        </is>
      </c>
      <c r="E17" s="10" t="inlineStr">
        <is>
          <t>2026-10-24</t>
        </is>
      </c>
      <c r="F17" t="inlineStr">
        <is>
          <t>verified</t>
        </is>
      </c>
    </row>
    <row r="18">
      <c r="A18" s="5" t="inlineStr">
        <is>
          <t>bikewalkkc-community-transportation-academy</t>
        </is>
      </c>
      <c r="B18" s="5" t="inlineStr">
        <is>
          <t>BikeWalkKC</t>
        </is>
      </c>
      <c r="C18" t="inlineStr">
        <is>
          <t>join_window</t>
        </is>
      </c>
      <c r="D18" s="9" t="inlineStr">
        <is>
          <t>https://bikewalkkc.org/advocacy/academy/</t>
        </is>
      </c>
      <c r="E18" s="10" t="inlineStr">
        <is>
          <t>2026-10-24</t>
        </is>
      </c>
      <c r="F18" t="inlineStr">
        <is>
          <t>verified</t>
        </is>
      </c>
    </row>
    <row r="19">
      <c r="A19" s="5" t="inlineStr">
        <is>
          <t>bikewalkkc-community-transportation-academy</t>
        </is>
      </c>
      <c r="B19" s="5" t="inlineStr">
        <is>
          <t>BikeWalkKC</t>
        </is>
      </c>
      <c r="C19" t="inlineStr">
        <is>
          <t>join_friction</t>
        </is>
      </c>
      <c r="D19" s="9" t="inlineStr">
        <is>
          <t>https://bikewalkkc.org/advocacy/academy/</t>
        </is>
      </c>
      <c r="E19" s="10" t="inlineStr">
        <is>
          <t>2026-10-24</t>
        </is>
      </c>
      <c r="F19" t="inlineStr">
        <is>
          <t>verified</t>
        </is>
      </c>
    </row>
    <row r="20">
      <c r="A20" s="5" t="inlineStr">
        <is>
          <t>bikewalkkc-community-transportation-academy</t>
        </is>
      </c>
      <c r="B20" s="5" t="inlineStr">
        <is>
          <t>BikeWalkKC</t>
        </is>
      </c>
      <c r="C20" t="inlineStr">
        <is>
          <t>age_min</t>
        </is>
      </c>
      <c r="D20" s="9" t="inlineStr">
        <is>
          <t>https://form.jotform.com/262934018505153</t>
        </is>
      </c>
      <c r="E20" s="10" t="inlineStr">
        <is>
          <t>2026-10-24</t>
        </is>
      </c>
      <c r="F20" t="inlineStr">
        <is>
          <t>verified</t>
        </is>
      </c>
    </row>
    <row r="21">
      <c r="A21" s="5" t="inlineStr">
        <is>
          <t>bikewalkkc-community-transportation-academy</t>
        </is>
      </c>
      <c r="B21" s="5" t="inlineStr">
        <is>
          <t>BikeWalkKC</t>
        </is>
      </c>
      <c r="C21" t="inlineStr">
        <is>
          <t>included_touchpoints_per_year</t>
        </is>
      </c>
      <c r="D21" s="9" t="inlineStr">
        <is>
          <t>https://form.jotform.com/262934018505153</t>
        </is>
      </c>
      <c r="E21" s="10" t="inlineStr">
        <is>
          <t>2026-10-24</t>
        </is>
      </c>
      <c r="F21" t="inlineStr">
        <is>
          <t>verified</t>
        </is>
      </c>
    </row>
    <row r="22">
      <c r="A22" s="5" t="inlineStr">
        <is>
          <t>bikewalkkc-community-transportation-academy</t>
        </is>
      </c>
      <c r="B22" s="5" t="inlineStr">
        <is>
          <t>BikeWalkKC</t>
        </is>
      </c>
      <c r="C22" t="inlineStr">
        <is>
          <t>venue_address</t>
        </is>
      </c>
      <c r="D22" s="9" t="inlineStr">
        <is>
          <t>https://bikewalkkc.org/advocacy/academy/</t>
        </is>
      </c>
      <c r="E22" s="10" t="inlineStr">
        <is>
          <t>2026-10-24</t>
        </is>
      </c>
      <c r="F22" t="inlineStr">
        <is>
          <t>verified</t>
        </is>
      </c>
    </row>
    <row r="23">
      <c r="A23" s="5" t="inlineStr">
        <is>
          <t>bikewalkkc-community-transportation-academy</t>
        </is>
      </c>
      <c r="B23" s="5" t="inlineStr">
        <is>
          <t>BikeWalkKC</t>
        </is>
      </c>
      <c r="C23" t="inlineStr">
        <is>
          <t>room_rating</t>
        </is>
      </c>
      <c r="D23" s="9" t="inlineStr">
        <is>
          <t>https://bikewalkkc.org/advocacy/academy/</t>
        </is>
      </c>
      <c r="E23" s="10" t="inlineStr">
        <is>
          <t>2026-10-24</t>
        </is>
      </c>
      <c r="F23" t="inlineStr">
        <is>
          <t>verified</t>
        </is>
      </c>
    </row>
    <row r="24">
      <c r="A24" s="5" t="inlineStr">
        <is>
          <t>bikewalkkc-community-transportation-academy</t>
        </is>
      </c>
      <c r="B24" s="5" t="inlineStr">
        <is>
          <t>BikeWalkKC</t>
        </is>
      </c>
      <c r="C24" t="inlineStr">
        <is>
          <t>bd_notes</t>
        </is>
      </c>
      <c r="D24" s="9" t="inlineStr">
        <is>
          <t>https://bikewalkkc.org/advocacy/academy/</t>
        </is>
      </c>
      <c r="E24" s="10" t="inlineStr">
        <is>
          <t>2026-10-24</t>
        </is>
      </c>
      <c r="F24" t="inlineStr">
        <is>
          <t>verified</t>
        </is>
      </c>
    </row>
    <row r="25">
      <c r="A25" s="5" t="inlineStr">
        <is>
          <t>bikewalkkc-community-transportation-academy</t>
        </is>
      </c>
      <c r="B25" s="5" t="inlineStr">
        <is>
          <t>BikeWalkKC</t>
        </is>
      </c>
      <c r="C25" t="inlineStr">
        <is>
          <t>included_touchpoints_per_year</t>
        </is>
      </c>
      <c r="D25" s="9" t="inlineStr">
        <is>
          <t>https://bikewalkkc.org/wp-content/uploads/2026/10/2027-CTA-Schedule-and-Topics.pdf</t>
        </is>
      </c>
      <c r="E25" s="10" t="inlineStr">
        <is>
          <t>2026-10-24</t>
        </is>
      </c>
      <c r="F25" t="inlineStr">
        <is>
          <t>verified</t>
        </is>
      </c>
    </row>
    <row r="26">
      <c r="A26" s="5" t="inlineStr">
        <is>
          <t>bikewalkkc-community-transportation-academy</t>
        </is>
      </c>
      <c r="B26" s="5" t="inlineStr">
        <is>
          <t>BikeWalkKC</t>
        </is>
      </c>
      <c r="C26" t="inlineStr">
        <is>
          <t>when</t>
        </is>
      </c>
      <c r="D26" s="9" t="inlineStr">
        <is>
          <t>https://bikewalkkc.org/wp-content/uploads/2026/10/2027-CTA-Schedule-and-Topics.pdf</t>
        </is>
      </c>
      <c r="E26" s="10" t="inlineStr">
        <is>
          <t>2026-10-24</t>
        </is>
      </c>
      <c r="F26" t="inlineStr">
        <is>
          <t>verified</t>
        </is>
      </c>
    </row>
    <row r="27">
      <c r="A27" s="5" t="inlineStr">
        <is>
          <t>boys-girls-clubs-gkc-club-volunteer</t>
        </is>
      </c>
      <c r="B27" s="5" t="inlineStr">
        <is>
          <t>Boys &amp; Girls Clubs of Greater Kansas City</t>
        </is>
      </c>
      <c r="C27" t="inlineStr">
        <is>
          <t>cost_annual_low</t>
        </is>
      </c>
      <c r="D27" s="9" t="inlineStr">
        <is>
          <t>https://www.bgc-gkc.org/get-involved/volunteer</t>
        </is>
      </c>
      <c r="E27" s="10" t="inlineStr">
        <is>
          <t>2026-10-24</t>
        </is>
      </c>
      <c r="F27" t="inlineStr">
        <is>
          <t>verified</t>
        </is>
      </c>
    </row>
    <row r="28">
      <c r="A28" s="5" t="inlineStr">
        <is>
          <t>boys-girls-clubs-gkc-club-volunteer</t>
        </is>
      </c>
      <c r="B28" s="5" t="inlineStr">
        <is>
          <t>Boys &amp; Girls Clubs of Greater Kansas City</t>
        </is>
      </c>
      <c r="C28" t="inlineStr">
        <is>
          <t>active_2026</t>
        </is>
      </c>
      <c r="D28" s="9" t="inlineStr">
        <is>
          <t>https://www.bgc-gkc.org/event-list</t>
        </is>
      </c>
      <c r="E28" s="10" t="inlineStr">
        <is>
          <t>2026-10-24</t>
        </is>
      </c>
      <c r="F28" t="inlineStr">
        <is>
          <t>verified</t>
        </is>
      </c>
    </row>
    <row r="29">
      <c r="A29" s="5" t="inlineStr">
        <is>
          <t>boys-girls-clubs-gkc-club-volunteer</t>
        </is>
      </c>
      <c r="B29" s="5" t="inlineStr">
        <is>
          <t>Boys &amp; Girls Clubs of Greater Kansas City</t>
        </is>
      </c>
      <c r="C29" t="inlineStr">
        <is>
          <t>age_min</t>
        </is>
      </c>
      <c r="D29" s="9" t="inlineStr">
        <is>
          <t>https://www.bgc-gkc.org/get-involved/volunteer</t>
        </is>
      </c>
      <c r="E29" s="10" t="inlineStr">
        <is>
          <t>2026-10-24</t>
        </is>
      </c>
      <c r="F29" t="inlineStr">
        <is>
          <t>verified</t>
        </is>
      </c>
    </row>
    <row r="30">
      <c r="A30" s="5" t="inlineStr">
        <is>
          <t>boys-girls-clubs-gkc-club-volunteer</t>
        </is>
      </c>
      <c r="B30" s="5" t="inlineStr">
        <is>
          <t>Boys &amp; Girls Clubs of Greater Kansas City</t>
        </is>
      </c>
      <c r="C30" t="inlineStr">
        <is>
          <t>join_friction</t>
        </is>
      </c>
      <c r="D30" s="9" t="inlineStr">
        <is>
          <t>https://www.bgc-gkc.org/get-involved/volunteer</t>
        </is>
      </c>
      <c r="E30" s="10" t="inlineStr">
        <is>
          <t>2026-10-24</t>
        </is>
      </c>
      <c r="F30" t="inlineStr">
        <is>
          <t>verified</t>
        </is>
      </c>
    </row>
    <row r="31">
      <c r="A31" s="5" t="inlineStr">
        <is>
          <t>boys-girls-clubs-gkc-club-volunteer</t>
        </is>
      </c>
      <c r="B31" s="5" t="inlineStr">
        <is>
          <t>Boys &amp; Girls Clubs of Greater Kansas City</t>
        </is>
      </c>
      <c r="C31" t="inlineStr">
        <is>
          <t>first_step</t>
        </is>
      </c>
      <c r="D31" s="9" t="inlineStr">
        <is>
          <t>https://www.bgc-gkc.org/get-involved/volunteer</t>
        </is>
      </c>
      <c r="E31" s="10" t="inlineStr">
        <is>
          <t>2026-10-24</t>
        </is>
      </c>
      <c r="F31" t="inlineStr">
        <is>
          <t>verified</t>
        </is>
      </c>
    </row>
    <row r="32">
      <c r="A32" s="5" t="inlineStr">
        <is>
          <t>boys-girls-clubs-gkc-club-volunteer</t>
        </is>
      </c>
      <c r="B32" s="5" t="inlineStr">
        <is>
          <t>Boys &amp; Girls Clubs of Greater Kansas City</t>
        </is>
      </c>
      <c r="C32" t="inlineStr">
        <is>
          <t>included_touchpoints_per_year</t>
        </is>
      </c>
      <c r="D32" s="9" t="inlineStr">
        <is>
          <t>https://www.bgc-gkc.org/get-involved/volunteer</t>
        </is>
      </c>
      <c r="E32" s="10" t="inlineStr">
        <is>
          <t>2026-10-24</t>
        </is>
      </c>
      <c r="F32" t="inlineStr">
        <is>
          <t>estimated</t>
        </is>
      </c>
    </row>
    <row r="33">
      <c r="A33" s="5" t="inlineStr">
        <is>
          <t>boys-girls-clubs-gkc-club-volunteer</t>
        </is>
      </c>
      <c r="B33" s="5" t="inlineStr">
        <is>
          <t>Boys &amp; Girls Clubs of Greater Kansas City</t>
        </is>
      </c>
      <c r="C33" t="inlineStr">
        <is>
          <t>venue_address</t>
        </is>
      </c>
      <c r="D33" s="9" t="inlineStr">
        <is>
          <t>https://www.bgc-gkc.org/club-locations/jd-wagner-unit</t>
        </is>
      </c>
      <c r="E33" s="10" t="inlineStr">
        <is>
          <t>2026-10-24</t>
        </is>
      </c>
      <c r="F33" t="inlineStr">
        <is>
          <t>verified</t>
        </is>
      </c>
    </row>
    <row r="34">
      <c r="A34" s="5" t="inlineStr">
        <is>
          <t>boys-girls-clubs-gkc-club-volunteer</t>
        </is>
      </c>
      <c r="B34" s="5" t="inlineStr">
        <is>
          <t>Boys &amp; Girls Clubs of Greater Kansas City</t>
        </is>
      </c>
      <c r="C34" t="inlineStr">
        <is>
          <t>when</t>
        </is>
      </c>
      <c r="D34" s="9" t="inlineStr">
        <is>
          <t>https://www.bgc-gkc.org/club-locations/jd-wagner-unit</t>
        </is>
      </c>
      <c r="E34" s="10" t="inlineStr">
        <is>
          <t>2026-10-24</t>
        </is>
      </c>
      <c r="F34" t="inlineStr">
        <is>
          <t>verified</t>
        </is>
      </c>
    </row>
    <row r="35">
      <c r="A35" s="5" t="inlineStr">
        <is>
          <t>boys-girls-clubs-gkc-club-volunteer</t>
        </is>
      </c>
      <c r="B35" s="5" t="inlineStr">
        <is>
          <t>Boys &amp; Girls Clubs of Greater Kansas City</t>
        </is>
      </c>
      <c r="C35" t="inlineStr">
        <is>
          <t>room_rating</t>
        </is>
      </c>
      <c r="D35" s="9" t="inlineStr">
        <is>
          <t>https://www.bgc-gkc.org/about/advisory-boards</t>
        </is>
      </c>
      <c r="E35" s="10" t="inlineStr">
        <is>
          <t>2026-10-24</t>
        </is>
      </c>
      <c r="F35" t="inlineStr">
        <is>
          <t>verified</t>
        </is>
      </c>
    </row>
    <row r="36">
      <c r="A36" s="5" t="inlineStr">
        <is>
          <t>boys-girls-clubs-gkc-club-volunteer</t>
        </is>
      </c>
      <c r="B36" s="5" t="inlineStr">
        <is>
          <t>Boys &amp; Girls Clubs of Greater Kansas City</t>
        </is>
      </c>
      <c r="C36" t="inlineStr">
        <is>
          <t>bd_notes</t>
        </is>
      </c>
      <c r="D36" s="9" t="inlineStr">
        <is>
          <t>https://www.bgc-gkc.org/about/board-of-directors</t>
        </is>
      </c>
      <c r="E36" s="10" t="inlineStr">
        <is>
          <t>2026-10-24</t>
        </is>
      </c>
      <c r="F36" t="inlineStr">
        <is>
          <t>verified</t>
        </is>
      </c>
    </row>
    <row r="37">
      <c r="A37" s="5" t="inlineStr">
        <is>
          <t>catholic-charities-of-northeast-kansas-core-volunteers</t>
        </is>
      </c>
      <c r="B37" s="5" t="inlineStr">
        <is>
          <t>Catholic Charities of Northeast Kansas</t>
        </is>
      </c>
      <c r="C37" t="inlineStr">
        <is>
          <t>cost_annual_low</t>
        </is>
      </c>
      <c r="D37" s="9" t="inlineStr">
        <is>
          <t>https://catholiccharitiesks.org/volunteer/core-volunteering/</t>
        </is>
      </c>
      <c r="E37" s="10" t="inlineStr">
        <is>
          <t>2026-10-24</t>
        </is>
      </c>
      <c r="F37" t="inlineStr">
        <is>
          <t>verified</t>
        </is>
      </c>
    </row>
    <row r="38">
      <c r="A38" s="5" t="inlineStr">
        <is>
          <t>catholic-charities-of-northeast-kansas-core-volunteers</t>
        </is>
      </c>
      <c r="B38" s="5" t="inlineStr">
        <is>
          <t>Catholic Charities of Northeast Kansas</t>
        </is>
      </c>
      <c r="C38" t="inlineStr">
        <is>
          <t>age_min</t>
        </is>
      </c>
      <c r="D38" s="9" t="inlineStr">
        <is>
          <t>https://catholiccharitiesks.org/volunteer/core-volunteering/</t>
        </is>
      </c>
      <c r="E38" s="10" t="inlineStr">
        <is>
          <t>2026-10-24</t>
        </is>
      </c>
      <c r="F38" t="inlineStr">
        <is>
          <t>verified</t>
        </is>
      </c>
    </row>
    <row r="39">
      <c r="A39" s="5" t="inlineStr">
        <is>
          <t>catholic-charities-of-northeast-kansas-core-volunteers</t>
        </is>
      </c>
      <c r="B39" s="5" t="inlineStr">
        <is>
          <t>Catholic Charities of Northeast Kansas</t>
        </is>
      </c>
      <c r="C39" t="inlineStr">
        <is>
          <t>join_friction</t>
        </is>
      </c>
      <c r="D39" s="9" t="inlineStr">
        <is>
          <t>https://catholiccharitiesks.org/volunteer/core-volunteering/</t>
        </is>
      </c>
      <c r="E39" s="10" t="inlineStr">
        <is>
          <t>2026-10-24</t>
        </is>
      </c>
      <c r="F39" t="inlineStr">
        <is>
          <t>verified</t>
        </is>
      </c>
    </row>
    <row r="40">
      <c r="A40" s="5" t="inlineStr">
        <is>
          <t>catholic-charities-of-northeast-kansas-core-volunteers</t>
        </is>
      </c>
      <c r="B40" s="5" t="inlineStr">
        <is>
          <t>Catholic Charities of Northeast Kansas</t>
        </is>
      </c>
      <c r="C40" t="inlineStr">
        <is>
          <t>active_2026</t>
        </is>
      </c>
      <c r="D40" s="9" t="inlineStr">
        <is>
          <t>https://catholiccharitiesks.org/celebrating-70-years/</t>
        </is>
      </c>
      <c r="E40" s="10" t="inlineStr">
        <is>
          <t>2026-10-24</t>
        </is>
      </c>
      <c r="F40" t="inlineStr">
        <is>
          <t>verified</t>
        </is>
      </c>
    </row>
    <row r="41">
      <c r="A41" s="5" t="inlineStr">
        <is>
          <t>catholic-charities-of-northeast-kansas-core-volunteers</t>
        </is>
      </c>
      <c r="B41" s="5" t="inlineStr">
        <is>
          <t>Catholic Charities of Northeast Kansas</t>
        </is>
      </c>
      <c r="C41" t="inlineStr">
        <is>
          <t>active_2026</t>
        </is>
      </c>
      <c r="D41" s="9" t="inlineStr">
        <is>
          <t>https://catholiccharitiesks.org/blog/</t>
        </is>
      </c>
      <c r="E41" s="10" t="inlineStr">
        <is>
          <t>2026-10-24</t>
        </is>
      </c>
      <c r="F41" t="inlineStr">
        <is>
          <t>verified</t>
        </is>
      </c>
    </row>
    <row r="42">
      <c r="A42" s="5" t="inlineStr">
        <is>
          <t>catholic-charities-of-northeast-kansas-core-volunteers</t>
        </is>
      </c>
      <c r="B42" s="5" t="inlineStr">
        <is>
          <t>Catholic Charities of Northeast Kansas</t>
        </is>
      </c>
      <c r="C42" t="inlineStr">
        <is>
          <t>first_step</t>
        </is>
      </c>
      <c r="D42" s="9" t="inlineStr">
        <is>
          <t>https://catholiccharitiesks.org/volunteer/core-volunteering/</t>
        </is>
      </c>
      <c r="E42" s="10" t="inlineStr">
        <is>
          <t>2026-10-24</t>
        </is>
      </c>
      <c r="F42" t="inlineStr">
        <is>
          <t>verified</t>
        </is>
      </c>
    </row>
    <row r="43">
      <c r="A43" s="5" t="inlineStr">
        <is>
          <t>catholic-charities-of-northeast-kansas-core-volunteers</t>
        </is>
      </c>
      <c r="B43" s="5" t="inlineStr">
        <is>
          <t>Catholic Charities of Northeast Kansas</t>
        </is>
      </c>
      <c r="C43" t="inlineStr">
        <is>
          <t>join_url</t>
        </is>
      </c>
      <c r="D43" s="9" t="inlineStr">
        <is>
          <t>https://www.volgistics.com/appform/1065644413</t>
        </is>
      </c>
      <c r="E43" s="10" t="inlineStr">
        <is>
          <t>2026-10-24</t>
        </is>
      </c>
      <c r="F43" t="inlineStr">
        <is>
          <t>verified</t>
        </is>
      </c>
    </row>
    <row r="44">
      <c r="A44" s="5" t="inlineStr">
        <is>
          <t>catholic-charities-of-northeast-kansas-core-volunteers</t>
        </is>
      </c>
      <c r="B44" s="5" t="inlineStr">
        <is>
          <t>Catholic Charities of Northeast Kansas</t>
        </is>
      </c>
      <c r="C44" t="inlineStr">
        <is>
          <t>included_touchpoints_per_year</t>
        </is>
      </c>
      <c r="D44" s="9" t="inlineStr">
        <is>
          <t>https://catholiccharitiesks.org/volunteer/core-volunteering/</t>
        </is>
      </c>
      <c r="E44" s="10" t="inlineStr">
        <is>
          <t>2026-10-24</t>
        </is>
      </c>
      <c r="F44" t="inlineStr">
        <is>
          <t>estimated</t>
        </is>
      </c>
    </row>
    <row r="45">
      <c r="A45" s="5" t="inlineStr">
        <is>
          <t>catholic-charities-of-northeast-kansas-core-volunteers</t>
        </is>
      </c>
      <c r="B45" s="5" t="inlineStr">
        <is>
          <t>Catholic Charities of Northeast Kansas</t>
        </is>
      </c>
      <c r="C45" t="inlineStr">
        <is>
          <t>venue_address</t>
        </is>
      </c>
      <c r="D45" s="9" t="inlineStr">
        <is>
          <t>https://catholiccharitiesks.org/our-locations/hope-distribution-center/</t>
        </is>
      </c>
      <c r="E45" s="10" t="inlineStr">
        <is>
          <t>2026-10-24</t>
        </is>
      </c>
      <c r="F45" t="inlineStr">
        <is>
          <t>verified</t>
        </is>
      </c>
    </row>
    <row r="46">
      <c r="A46" s="5" t="inlineStr">
        <is>
          <t>catholic-charities-of-northeast-kansas-core-volunteers</t>
        </is>
      </c>
      <c r="B46" s="5" t="inlineStr">
        <is>
          <t>Catholic Charities of Northeast Kansas</t>
        </is>
      </c>
      <c r="C46" t="inlineStr">
        <is>
          <t>when</t>
        </is>
      </c>
      <c r="D46" s="9" t="inlineStr">
        <is>
          <t>https://catholiccharitiesks.org/our-locations/hope-distribution-center/</t>
        </is>
      </c>
      <c r="E46" s="10" t="inlineStr">
        <is>
          <t>2026-10-24</t>
        </is>
      </c>
      <c r="F46" t="inlineStr">
        <is>
          <t>verified</t>
        </is>
      </c>
    </row>
    <row r="47">
      <c r="A47" s="5" t="inlineStr">
        <is>
          <t>catholic-charities-of-northeast-kansas-core-volunteers</t>
        </is>
      </c>
      <c r="B47" s="5" t="inlineStr">
        <is>
          <t>Catholic Charities of Northeast Kansas</t>
        </is>
      </c>
      <c r="C47" t="inlineStr">
        <is>
          <t>room_rating</t>
        </is>
      </c>
      <c r="D47" s="9" t="inlineStr">
        <is>
          <t>https://catholiccharitiesks.org/volunteer/</t>
        </is>
      </c>
      <c r="E47" s="10" t="inlineStr">
        <is>
          <t>2026-10-24</t>
        </is>
      </c>
      <c r="F47" t="inlineStr">
        <is>
          <t>verified</t>
        </is>
      </c>
    </row>
    <row r="48">
      <c r="A48" s="5" t="inlineStr">
        <is>
          <t>catholic-charities-of-northeast-kansas-core-volunteers</t>
        </is>
      </c>
      <c r="B48" s="5" t="inlineStr">
        <is>
          <t>Catholic Charities of Northeast Kansas</t>
        </is>
      </c>
      <c r="C48" t="inlineStr">
        <is>
          <t>age_max</t>
        </is>
      </c>
      <c r="D48" s="9" t="inlineStr">
        <is>
          <t>https://catholiccharitiesks.org/volunteer/core-volunteering/</t>
        </is>
      </c>
      <c r="E48" s="10" t="inlineStr">
        <is>
          <t>2026-10-24</t>
        </is>
      </c>
      <c r="F48" t="inlineStr">
        <is>
          <t>verified</t>
        </is>
      </c>
    </row>
    <row r="49">
      <c r="A49" s="5" t="inlineStr">
        <is>
          <t>childrens-mercy-adult-volunteer</t>
        </is>
      </c>
      <c r="B49" s="5" t="inlineStr">
        <is>
          <t>Children's Mercy Kansas City</t>
        </is>
      </c>
      <c r="C49" t="inlineStr">
        <is>
          <t>cost_annual_low</t>
        </is>
      </c>
      <c r="D49" s="9" t="inlineStr">
        <is>
          <t>https://www.childrensmercy.org/ways-to-give/volunteer-at-the-hospital/adult-volunteer/</t>
        </is>
      </c>
      <c r="E49" s="10" t="inlineStr">
        <is>
          <t>2026-10-24</t>
        </is>
      </c>
      <c r="F49" t="inlineStr">
        <is>
          <t>verified</t>
        </is>
      </c>
    </row>
    <row r="50">
      <c r="A50" s="5" t="inlineStr">
        <is>
          <t>childrens-mercy-adult-volunteer</t>
        </is>
      </c>
      <c r="B50" s="5" t="inlineStr">
        <is>
          <t>Children's Mercy Kansas City</t>
        </is>
      </c>
      <c r="C50" t="inlineStr">
        <is>
          <t>age_min</t>
        </is>
      </c>
      <c r="D50" s="9" t="inlineStr">
        <is>
          <t>https://www.childrensmercy.org/ways-to-give/volunteer-at-the-hospital/adult-volunteer/</t>
        </is>
      </c>
      <c r="E50" s="10" t="inlineStr">
        <is>
          <t>2026-10-24</t>
        </is>
      </c>
      <c r="F50" t="inlineStr">
        <is>
          <t>verified</t>
        </is>
      </c>
    </row>
    <row r="51">
      <c r="A51" s="5" t="inlineStr">
        <is>
          <t>childrens-mercy-adult-volunteer</t>
        </is>
      </c>
      <c r="B51" s="5" t="inlineStr">
        <is>
          <t>Children's Mercy Kansas City</t>
        </is>
      </c>
      <c r="C51" t="inlineStr">
        <is>
          <t>hours_per_month</t>
        </is>
      </c>
      <c r="D51" s="9" t="inlineStr">
        <is>
          <t>https://www.childrensmercy.org/ways-to-give/volunteer-at-the-hospital/adult-volunteer/</t>
        </is>
      </c>
      <c r="E51" s="10" t="inlineStr">
        <is>
          <t>2026-10-24</t>
        </is>
      </c>
      <c r="F51" t="inlineStr">
        <is>
          <t>verified</t>
        </is>
      </c>
    </row>
    <row r="52">
      <c r="A52" s="5" t="inlineStr">
        <is>
          <t>childrens-mercy-adult-volunteer</t>
        </is>
      </c>
      <c r="B52" s="5" t="inlineStr">
        <is>
          <t>Children's Mercy Kansas City</t>
        </is>
      </c>
      <c r="C52" t="inlineStr">
        <is>
          <t>included_touchpoints_per_year</t>
        </is>
      </c>
      <c r="D52" s="9" t="inlineStr">
        <is>
          <t>https://www.childrensmercy.org/ways-to-give/volunteer-at-the-hospital/adult-volunteer/</t>
        </is>
      </c>
      <c r="E52" s="10" t="inlineStr">
        <is>
          <t>2026-10-24</t>
        </is>
      </c>
      <c r="F52" t="inlineStr">
        <is>
          <t>verified</t>
        </is>
      </c>
    </row>
    <row r="53">
      <c r="A53" s="5" t="inlineStr">
        <is>
          <t>childrens-mercy-adult-volunteer</t>
        </is>
      </c>
      <c r="B53" s="5" t="inlineStr">
        <is>
          <t>Children's Mercy Kansas City</t>
        </is>
      </c>
      <c r="C53" t="inlineStr">
        <is>
          <t>join_friction</t>
        </is>
      </c>
      <c r="D53" s="9" t="inlineStr">
        <is>
          <t>https://www.childrensmercy.org/ways-to-give/volunteer-at-the-hospital/adult-volunteer/</t>
        </is>
      </c>
      <c r="E53" s="10" t="inlineStr">
        <is>
          <t>2026-10-24</t>
        </is>
      </c>
      <c r="F53" t="inlineStr">
        <is>
          <t>verified</t>
        </is>
      </c>
    </row>
    <row r="54">
      <c r="A54" s="5" t="inlineStr">
        <is>
          <t>childrens-mercy-adult-volunteer</t>
        </is>
      </c>
      <c r="B54" s="5" t="inlineStr">
        <is>
          <t>Children's Mercy Kansas City</t>
        </is>
      </c>
      <c r="C54" t="inlineStr">
        <is>
          <t>first_step</t>
        </is>
      </c>
      <c r="D54" s="9" t="inlineStr">
        <is>
          <t>https://volunteers.cmh.edu/pages/app/prescreen</t>
        </is>
      </c>
      <c r="E54" s="10" t="inlineStr">
        <is>
          <t>2026-10-24</t>
        </is>
      </c>
      <c r="F54" t="inlineStr">
        <is>
          <t>verified</t>
        </is>
      </c>
    </row>
    <row r="55">
      <c r="A55" s="5" t="inlineStr">
        <is>
          <t>childrens-mercy-adult-volunteer</t>
        </is>
      </c>
      <c r="B55" s="5" t="inlineStr">
        <is>
          <t>Children's Mercy Kansas City</t>
        </is>
      </c>
      <c r="C55" t="inlineStr">
        <is>
          <t>venue_address</t>
        </is>
      </c>
      <c r="D55" s="9" t="inlineStr">
        <is>
          <t>https://www.childrensmercy.org/ways-to-give/volunteer-at-the-hospital/</t>
        </is>
      </c>
      <c r="E55" s="10" t="inlineStr">
        <is>
          <t>2026-10-24</t>
        </is>
      </c>
      <c r="F55" t="inlineStr">
        <is>
          <t>verified</t>
        </is>
      </c>
    </row>
    <row r="56">
      <c r="A56" s="5" t="inlineStr">
        <is>
          <t>childrens-mercy-adult-volunteer</t>
        </is>
      </c>
      <c r="B56" s="5" t="inlineStr">
        <is>
          <t>Children's Mercy Kansas City</t>
        </is>
      </c>
      <c r="C56" t="inlineStr">
        <is>
          <t>active_2026</t>
        </is>
      </c>
      <c r="D56" s="9" t="inlineStr">
        <is>
          <t>https://www.childrensmercy.org/ways-to-give/volunteer-at-the-hospital/college-student-volunteer/</t>
        </is>
      </c>
      <c r="E56" s="10" t="inlineStr">
        <is>
          <t>2026-10-24</t>
        </is>
      </c>
      <c r="F56" t="inlineStr">
        <is>
          <t>verified</t>
        </is>
      </c>
    </row>
    <row r="57">
      <c r="A57" s="5" t="inlineStr">
        <is>
          <t>childrens-mercy-adult-volunteer</t>
        </is>
      </c>
      <c r="B57" s="5" t="inlineStr">
        <is>
          <t>Children's Mercy Kansas City</t>
        </is>
      </c>
      <c r="C57" t="inlineStr">
        <is>
          <t>room_rating</t>
        </is>
      </c>
      <c r="D57" s="9" t="inlineStr">
        <is>
          <t>https://www.childrensmercy.org/ways-to-give/volunteer-at-the-hospital/adult-volunteer/</t>
        </is>
      </c>
      <c r="E57" s="10" t="inlineStr">
        <is>
          <t>2026-10-24</t>
        </is>
      </c>
      <c r="F57" t="inlineStr">
        <is>
          <t>verified</t>
        </is>
      </c>
    </row>
    <row r="58">
      <c r="A58" s="5" t="inlineStr">
        <is>
          <t>church-of-the-resurrection-serve-saturdays</t>
        </is>
      </c>
      <c r="B58" s="5" t="inlineStr">
        <is>
          <t>Church of the Resurrection</t>
        </is>
      </c>
      <c r="C58" t="inlineStr">
        <is>
          <t>cost_annual_low</t>
        </is>
      </c>
      <c r="D58" s="9" t="inlineStr">
        <is>
          <t>https://resurrection.church/serve-saturday/</t>
        </is>
      </c>
      <c r="E58" s="10" t="inlineStr">
        <is>
          <t>2026-10-24</t>
        </is>
      </c>
      <c r="F58" t="inlineStr">
        <is>
          <t>verified</t>
        </is>
      </c>
    </row>
    <row r="59">
      <c r="A59" s="5" t="inlineStr">
        <is>
          <t>church-of-the-resurrection-serve-saturdays</t>
        </is>
      </c>
      <c r="B59" s="5" t="inlineStr">
        <is>
          <t>Church of the Resurrection</t>
        </is>
      </c>
      <c r="C59" t="inlineStr">
        <is>
          <t>active_2026</t>
        </is>
      </c>
      <c r="D59" s="9" t="inlineStr">
        <is>
          <t>https://resurrection.church/serve-saturday/</t>
        </is>
      </c>
      <c r="E59" s="10" t="inlineStr">
        <is>
          <t>2026-10-24</t>
        </is>
      </c>
      <c r="F59" t="inlineStr">
        <is>
          <t>verified</t>
        </is>
      </c>
    </row>
    <row r="60">
      <c r="A60" s="5" t="inlineStr">
        <is>
          <t>church-of-the-resurrection-serve-saturdays</t>
        </is>
      </c>
      <c r="B60" s="5" t="inlineStr">
        <is>
          <t>Church of the Resurrection</t>
        </is>
      </c>
      <c r="C60" t="inlineStr">
        <is>
          <t>age_min</t>
        </is>
      </c>
      <c r="D60" s="9" t="inlineStr">
        <is>
          <t>https://resurrection.church/serve-saturday/</t>
        </is>
      </c>
      <c r="E60" s="10" t="inlineStr">
        <is>
          <t>2026-10-24</t>
        </is>
      </c>
      <c r="F60" t="inlineStr">
        <is>
          <t>verified</t>
        </is>
      </c>
    </row>
    <row r="61">
      <c r="A61" s="5" t="inlineStr">
        <is>
          <t>church-of-the-resurrection-serve-saturdays</t>
        </is>
      </c>
      <c r="B61" s="5" t="inlineStr">
        <is>
          <t>Church of the Resurrection</t>
        </is>
      </c>
      <c r="C61" t="inlineStr">
        <is>
          <t>first_step</t>
        </is>
      </c>
      <c r="D61" s="9" t="inlineStr">
        <is>
          <t>https://resurrection.church/serve-saturday/</t>
        </is>
      </c>
      <c r="E61" s="10" t="inlineStr">
        <is>
          <t>2026-10-24</t>
        </is>
      </c>
      <c r="F61" t="inlineStr">
        <is>
          <t>verified</t>
        </is>
      </c>
    </row>
    <row r="62">
      <c r="A62" s="5" t="inlineStr">
        <is>
          <t>church-of-the-resurrection-serve-saturdays</t>
        </is>
      </c>
      <c r="B62" s="5" t="inlineStr">
        <is>
          <t>Church of the Resurrection</t>
        </is>
      </c>
      <c r="C62" t="inlineStr">
        <is>
          <t>included_touchpoints_per_year</t>
        </is>
      </c>
      <c r="D62" s="9" t="inlineStr">
        <is>
          <t>https://resurrection.church/serve-saturday/</t>
        </is>
      </c>
      <c r="E62" s="10" t="inlineStr">
        <is>
          <t>2026-10-24</t>
        </is>
      </c>
      <c r="F62" t="inlineStr">
        <is>
          <t>verified</t>
        </is>
      </c>
    </row>
    <row r="63">
      <c r="A63" s="5" t="inlineStr">
        <is>
          <t>church-of-the-resurrection-serve-saturdays</t>
        </is>
      </c>
      <c r="B63" s="5" t="inlineStr">
        <is>
          <t>Church of the Resurrection</t>
        </is>
      </c>
      <c r="C63" t="inlineStr">
        <is>
          <t>venue_address</t>
        </is>
      </c>
      <c r="D63" s="9" t="inlineStr">
        <is>
          <t>https://resurrection.church/serve-saturday/</t>
        </is>
      </c>
      <c r="E63" s="10" t="inlineStr">
        <is>
          <t>2026-10-24</t>
        </is>
      </c>
      <c r="F63" t="inlineStr">
        <is>
          <t>verified</t>
        </is>
      </c>
    </row>
    <row r="64">
      <c r="A64" s="5" t="inlineStr">
        <is>
          <t>church-of-the-resurrection-serve-saturdays</t>
        </is>
      </c>
      <c r="B64" s="5" t="inlineStr">
        <is>
          <t>Church of the Resurrection</t>
        </is>
      </c>
      <c r="C64" t="inlineStr">
        <is>
          <t>room_rating</t>
        </is>
      </c>
      <c r="D64" s="9" t="inlineStr">
        <is>
          <t>https://resurrection.church/serve-saturday/</t>
        </is>
      </c>
      <c r="E64" s="10" t="inlineStr">
        <is>
          <t>2026-10-24</t>
        </is>
      </c>
      <c r="F64" t="inlineStr">
        <is>
          <t>verified</t>
        </is>
      </c>
    </row>
    <row r="65">
      <c r="A65" s="5" t="inlineStr">
        <is>
          <t>church-of-the-resurrection-serve-saturdays</t>
        </is>
      </c>
      <c r="B65" s="5" t="inlineStr">
        <is>
          <t>Church of the Resurrection</t>
        </is>
      </c>
      <c r="C65" t="inlineStr">
        <is>
          <t>join_friction</t>
        </is>
      </c>
      <c r="D65" s="9" t="inlineStr">
        <is>
          <t>https://rock.resurrection.church/page/836?Group=f4e7bde5-9d61-455c-ba6c-97b6f98b0b37&amp;PersonId=178318&amp;Schedule=42928b5e-04a0-441a-bfae-2b45fd6f0169</t>
        </is>
      </c>
      <c r="E65" s="10" t="inlineStr">
        <is>
          <t>2026-10-24</t>
        </is>
      </c>
      <c r="F65" t="inlineStr">
        <is>
          <t>verified</t>
        </is>
      </c>
    </row>
    <row r="66">
      <c r="A66" s="5" t="inlineStr">
        <is>
          <t>church-of-the-resurrection-serve-saturdays</t>
        </is>
      </c>
      <c r="B66" s="5" t="inlineStr">
        <is>
          <t>Church of the Resurrection</t>
        </is>
      </c>
      <c r="C66" t="inlineStr">
        <is>
          <t>tags</t>
        </is>
      </c>
      <c r="D66" s="9" t="inlineStr">
        <is>
          <t>https://resurrection.church/about/</t>
        </is>
      </c>
      <c r="E66" s="10" t="inlineStr">
        <is>
          <t>2026-10-24</t>
        </is>
      </c>
      <c r="F66" t="inlineStr">
        <is>
          <t>verified</t>
        </is>
      </c>
    </row>
    <row r="67">
      <c r="A67" s="5" t="inlineStr">
        <is>
          <t>church-of-the-resurrection-serve-saturdays</t>
        </is>
      </c>
      <c r="B67" s="5" t="inlineStr">
        <is>
          <t>Church of the Resurrection</t>
        </is>
      </c>
      <c r="C67" t="inlineStr">
        <is>
          <t>contact</t>
        </is>
      </c>
      <c r="D67" s="9" t="inlineStr">
        <is>
          <t>https://resurrection.church/serve-saturday/</t>
        </is>
      </c>
      <c r="E67" s="10" t="inlineStr">
        <is>
          <t>2026-10-24</t>
        </is>
      </c>
      <c r="F67" t="inlineStr">
        <is>
          <t>verified</t>
        </is>
      </c>
    </row>
    <row r="68">
      <c r="A68" s="5" t="inlineStr">
        <is>
          <t>city-union-mission-volunteers</t>
        </is>
      </c>
      <c r="B68" s="5" t="inlineStr">
        <is>
          <t>City Union Mission</t>
        </is>
      </c>
      <c r="C68" t="inlineStr">
        <is>
          <t>cost_annual_low</t>
        </is>
      </c>
      <c r="D68" s="9" t="inlineStr">
        <is>
          <t>https://cityunionmission.org/ways-to-help/volunteer/</t>
        </is>
      </c>
      <c r="E68" s="10" t="inlineStr">
        <is>
          <t>2026-10-24</t>
        </is>
      </c>
      <c r="F68" t="inlineStr">
        <is>
          <t>verified</t>
        </is>
      </c>
    </row>
    <row r="69">
      <c r="A69" s="5" t="inlineStr">
        <is>
          <t>city-union-mission-volunteers</t>
        </is>
      </c>
      <c r="B69" s="5" t="inlineStr">
        <is>
          <t>City Union Mission</t>
        </is>
      </c>
      <c r="C69" t="inlineStr">
        <is>
          <t>age_min</t>
        </is>
      </c>
      <c r="D69" s="9" t="inlineStr">
        <is>
          <t>https://cityunionmission.vomo.org/opportunity/center-support-volunteer</t>
        </is>
      </c>
      <c r="E69" s="10" t="inlineStr">
        <is>
          <t>2026-10-24</t>
        </is>
      </c>
      <c r="F69" t="inlineStr">
        <is>
          <t>verified</t>
        </is>
      </c>
    </row>
    <row r="70">
      <c r="A70" s="5" t="inlineStr">
        <is>
          <t>city-union-mission-volunteers</t>
        </is>
      </c>
      <c r="B70" s="5" t="inlineStr">
        <is>
          <t>City Union Mission</t>
        </is>
      </c>
      <c r="C70" t="inlineStr">
        <is>
          <t>join_friction</t>
        </is>
      </c>
      <c r="D70" s="9" t="inlineStr">
        <is>
          <t>https://cityunionmission.vomo.org/opportunity/center-support-volunteer</t>
        </is>
      </c>
      <c r="E70" s="10" t="inlineStr">
        <is>
          <t>2026-10-24</t>
        </is>
      </c>
      <c r="F70" t="inlineStr">
        <is>
          <t>verified</t>
        </is>
      </c>
    </row>
    <row r="71">
      <c r="A71" s="5" t="inlineStr">
        <is>
          <t>city-union-mission-volunteers</t>
        </is>
      </c>
      <c r="B71" s="5" t="inlineStr">
        <is>
          <t>City Union Mission</t>
        </is>
      </c>
      <c r="C71" t="inlineStr">
        <is>
          <t>active_2026</t>
        </is>
      </c>
      <c r="D71" s="9" t="inlineStr">
        <is>
          <t>https://cityunionmission.vomo.org</t>
        </is>
      </c>
      <c r="E71" s="10" t="inlineStr">
        <is>
          <t>2026-10-24</t>
        </is>
      </c>
      <c r="F71" t="inlineStr">
        <is>
          <t>verified</t>
        </is>
      </c>
    </row>
    <row r="72">
      <c r="A72" s="5" t="inlineStr">
        <is>
          <t>city-union-mission-volunteers</t>
        </is>
      </c>
      <c r="B72" s="5" t="inlineStr">
        <is>
          <t>City Union Mission</t>
        </is>
      </c>
      <c r="C72" t="inlineStr">
        <is>
          <t>first_step</t>
        </is>
      </c>
      <c r="D72" s="9" t="inlineStr">
        <is>
          <t>https://cityunionmission.org/ways-to-help/volunteer/</t>
        </is>
      </c>
      <c r="E72" s="10" t="inlineStr">
        <is>
          <t>2026-10-24</t>
        </is>
      </c>
      <c r="F72" t="inlineStr">
        <is>
          <t>verified</t>
        </is>
      </c>
    </row>
    <row r="73">
      <c r="A73" s="5" t="inlineStr">
        <is>
          <t>city-union-mission-volunteers</t>
        </is>
      </c>
      <c r="B73" s="5" t="inlineStr">
        <is>
          <t>City Union Mission</t>
        </is>
      </c>
      <c r="C73" t="inlineStr">
        <is>
          <t>join_url</t>
        </is>
      </c>
      <c r="D73" s="9" t="inlineStr">
        <is>
          <t>https://cityunionmission.vomo.org</t>
        </is>
      </c>
      <c r="E73" s="10" t="inlineStr">
        <is>
          <t>2026-10-24</t>
        </is>
      </c>
      <c r="F73" t="inlineStr">
        <is>
          <t>verified</t>
        </is>
      </c>
    </row>
    <row r="74">
      <c r="A74" s="5" t="inlineStr">
        <is>
          <t>city-union-mission-volunteers</t>
        </is>
      </c>
      <c r="B74" s="5" t="inlineStr">
        <is>
          <t>City Union Mission</t>
        </is>
      </c>
      <c r="C74" t="inlineStr">
        <is>
          <t>included_touchpoints_per_year</t>
        </is>
      </c>
      <c r="D74" s="9" t="inlineStr">
        <is>
          <t>https://cityunionmission.vomo.org</t>
        </is>
      </c>
      <c r="E74" s="10" t="inlineStr">
        <is>
          <t>2026-10-24</t>
        </is>
      </c>
      <c r="F74" t="inlineStr">
        <is>
          <t>estimated</t>
        </is>
      </c>
    </row>
    <row r="75">
      <c r="A75" s="5" t="inlineStr">
        <is>
          <t>city-union-mission-volunteers</t>
        </is>
      </c>
      <c r="B75" s="5" t="inlineStr">
        <is>
          <t>City Union Mission</t>
        </is>
      </c>
      <c r="C75" t="inlineStr">
        <is>
          <t>venue_address</t>
        </is>
      </c>
      <c r="D75" s="9" t="inlineStr">
        <is>
          <t>https://cityunionmission.vomo.org/opportunity/center-support-volunteer</t>
        </is>
      </c>
      <c r="E75" s="10" t="inlineStr">
        <is>
          <t>2026-10-24</t>
        </is>
      </c>
      <c r="F75" t="inlineStr">
        <is>
          <t>verified</t>
        </is>
      </c>
    </row>
    <row r="76">
      <c r="A76" s="5" t="inlineStr">
        <is>
          <t>city-union-mission-volunteers</t>
        </is>
      </c>
      <c r="B76" s="5" t="inlineStr">
        <is>
          <t>City Union Mission</t>
        </is>
      </c>
      <c r="C76" t="inlineStr">
        <is>
          <t>room_rating</t>
        </is>
      </c>
      <c r="D76" s="9" t="inlineStr">
        <is>
          <t>https://cityunionmission.org/ways-to-help/corporate-community-partners/</t>
        </is>
      </c>
      <c r="E76" s="10" t="inlineStr">
        <is>
          <t>2026-10-24</t>
        </is>
      </c>
      <c r="F76" t="inlineStr">
        <is>
          <t>verified</t>
        </is>
      </c>
    </row>
    <row r="77">
      <c r="A77" s="5" t="inlineStr">
        <is>
          <t>city-union-mission-volunteers</t>
        </is>
      </c>
      <c r="B77" s="5" t="inlineStr">
        <is>
          <t>City Union Mission</t>
        </is>
      </c>
      <c r="C77" t="inlineStr">
        <is>
          <t>bd_notes</t>
        </is>
      </c>
      <c r="D77" s="9" t="inlineStr">
        <is>
          <t>https://cityunionmission.org/ways-to-help/corporate-community-partners/</t>
        </is>
      </c>
      <c r="E77" s="10" t="inlineStr">
        <is>
          <t>2026-10-24</t>
        </is>
      </c>
      <c r="F77" t="inlineStr">
        <is>
          <t>verified</t>
        </is>
      </c>
    </row>
    <row r="78">
      <c r="A78" s="5" t="inlineStr">
        <is>
          <t>city-union-mission-volunteers</t>
        </is>
      </c>
      <c r="B78" s="5" t="inlineStr">
        <is>
          <t>City Union Mission</t>
        </is>
      </c>
      <c r="C78" t="inlineStr">
        <is>
          <t>active_2026</t>
        </is>
      </c>
      <c r="D78" s="9" t="inlineStr">
        <is>
          <t>https://cityunionmission.org/city-union-mission-102-years-kansas-city/</t>
        </is>
      </c>
      <c r="E78" s="10" t="inlineStr">
        <is>
          <t>2026-10-24</t>
        </is>
      </c>
      <c r="F78" t="inlineStr">
        <is>
          <t>verified</t>
        </is>
      </c>
    </row>
    <row r="79">
      <c r="A79" s="5" t="inlineStr">
        <is>
          <t>city-union-mission-volunteers</t>
        </is>
      </c>
      <c r="B79" s="5" t="inlineStr">
        <is>
          <t>City Union Mission</t>
        </is>
      </c>
      <c r="C79" t="inlineStr">
        <is>
          <t>age_min</t>
        </is>
      </c>
      <c r="D79" s="9" t="inlineStr">
        <is>
          <t>https://cityunionmission.vomo.org</t>
        </is>
      </c>
      <c r="E79" s="10" t="inlineStr">
        <is>
          <t>2026-10-24</t>
        </is>
      </c>
      <c r="F79" t="inlineStr">
        <is>
          <t>verified</t>
        </is>
      </c>
    </row>
    <row r="80">
      <c r="A80" s="5" t="inlineStr">
        <is>
          <t>deep-roots-kc-discover-native-gardening</t>
        </is>
      </c>
      <c r="B80" s="5" t="inlineStr">
        <is>
          <t>Deep Roots KC</t>
        </is>
      </c>
      <c r="C80" t="inlineStr">
        <is>
          <t>cost_annual_low</t>
        </is>
      </c>
      <c r="D80" s="9" t="inlineStr">
        <is>
          <t>https://deeproots.org/event/discover-native-gardening-44/</t>
        </is>
      </c>
      <c r="E80" s="10" t="inlineStr">
        <is>
          <t>2026-10-24</t>
        </is>
      </c>
      <c r="F80" t="inlineStr">
        <is>
          <t>verified</t>
        </is>
      </c>
    </row>
    <row r="81">
      <c r="A81" s="5" t="inlineStr">
        <is>
          <t>deep-roots-kc-discover-native-gardening</t>
        </is>
      </c>
      <c r="B81" s="5" t="inlineStr">
        <is>
          <t>Deep Roots KC</t>
        </is>
      </c>
      <c r="C81" t="inlineStr">
        <is>
          <t>cost_annual_high</t>
        </is>
      </c>
      <c r="D81" s="9" t="inlineStr">
        <is>
          <t>https://deeproots.org/event/discover-native-gardening-44/</t>
        </is>
      </c>
      <c r="E81" s="10" t="inlineStr">
        <is>
          <t>2026-10-24</t>
        </is>
      </c>
      <c r="F81" t="inlineStr">
        <is>
          <t>verified</t>
        </is>
      </c>
    </row>
    <row r="82">
      <c r="A82" s="5" t="inlineStr">
        <is>
          <t>deep-roots-kc-discover-native-gardening</t>
        </is>
      </c>
      <c r="B82" s="5" t="inlineStr">
        <is>
          <t>Deep Roots KC</t>
        </is>
      </c>
      <c r="C82" t="inlineStr">
        <is>
          <t>active_2026</t>
        </is>
      </c>
      <c r="D82" s="9" t="inlineStr">
        <is>
          <t>https://deeproots.org/event/discover-native-gardening-44/</t>
        </is>
      </c>
      <c r="E82" s="10" t="inlineStr">
        <is>
          <t>2026-10-24</t>
        </is>
      </c>
      <c r="F82" t="inlineStr">
        <is>
          <t>verified</t>
        </is>
      </c>
    </row>
    <row r="83">
      <c r="A83" s="5" t="inlineStr">
        <is>
          <t>deep-roots-kc-discover-native-gardening</t>
        </is>
      </c>
      <c r="B83" s="5" t="inlineStr">
        <is>
          <t>Deep Roots KC</t>
        </is>
      </c>
      <c r="C83" t="inlineStr">
        <is>
          <t>active_2026</t>
        </is>
      </c>
      <c r="D83" s="9" t="inlineStr">
        <is>
          <t>https://deeproots.org/wp-json/tribe/events/v1/events?start_date=2026-01-01&amp;end_date=2027-06-30&amp;per_page=50&amp;page=2</t>
        </is>
      </c>
      <c r="E83" s="10" t="inlineStr">
        <is>
          <t>2026-10-24</t>
        </is>
      </c>
      <c r="F83" t="inlineStr">
        <is>
          <t>verified</t>
        </is>
      </c>
    </row>
    <row r="84">
      <c r="A84" s="5" t="inlineStr">
        <is>
          <t>deep-roots-kc-discover-native-gardening</t>
        </is>
      </c>
      <c r="B84" s="5" t="inlineStr">
        <is>
          <t>Deep Roots KC</t>
        </is>
      </c>
      <c r="C84" t="inlineStr">
        <is>
          <t>age_min</t>
        </is>
      </c>
      <c r="D84" s="9" t="inlineStr">
        <is>
          <t>https://deeproots.org/get-involved/</t>
        </is>
      </c>
      <c r="E84" s="10" t="inlineStr">
        <is>
          <t>2026-10-24</t>
        </is>
      </c>
      <c r="F84" t="inlineStr">
        <is>
          <t>verified</t>
        </is>
      </c>
    </row>
    <row r="85">
      <c r="A85" s="5" t="inlineStr">
        <is>
          <t>deep-roots-kc-discover-native-gardening</t>
        </is>
      </c>
      <c r="B85" s="5" t="inlineStr">
        <is>
          <t>Deep Roots KC</t>
        </is>
      </c>
      <c r="C85" t="inlineStr">
        <is>
          <t>first_step</t>
        </is>
      </c>
      <c r="D85" s="9" t="inlineStr">
        <is>
          <t>https://deeproots.org/discover-native-gardening/</t>
        </is>
      </c>
      <c r="E85" s="10" t="inlineStr">
        <is>
          <t>2026-10-24</t>
        </is>
      </c>
      <c r="F85" t="inlineStr">
        <is>
          <t>verified</t>
        </is>
      </c>
    </row>
    <row r="86">
      <c r="A86" s="5" t="inlineStr">
        <is>
          <t>deep-roots-kc-discover-native-gardening</t>
        </is>
      </c>
      <c r="B86" s="5" t="inlineStr">
        <is>
          <t>Deep Roots KC</t>
        </is>
      </c>
      <c r="C86" t="inlineStr">
        <is>
          <t>first_step</t>
        </is>
      </c>
      <c r="D86" s="9" t="inlineStr">
        <is>
          <t>https://deeproots.org/event/defining-home-habitat/</t>
        </is>
      </c>
      <c r="E86" s="10" t="inlineStr">
        <is>
          <t>2026-10-24</t>
        </is>
      </c>
      <c r="F86" t="inlineStr">
        <is>
          <t>verified</t>
        </is>
      </c>
    </row>
    <row r="87">
      <c r="A87" s="5" t="inlineStr">
        <is>
          <t>deep-roots-kc-discover-native-gardening</t>
        </is>
      </c>
      <c r="B87" s="5" t="inlineStr">
        <is>
          <t>Deep Roots KC</t>
        </is>
      </c>
      <c r="C87" t="inlineStr">
        <is>
          <t>join_url</t>
        </is>
      </c>
      <c r="D87" s="9" t="inlineStr">
        <is>
          <t>https://deeproots.org/event/discover-native-gardening-44/</t>
        </is>
      </c>
      <c r="E87" s="10" t="inlineStr">
        <is>
          <t>2026-10-24</t>
        </is>
      </c>
      <c r="F87" t="inlineStr">
        <is>
          <t>verified</t>
        </is>
      </c>
    </row>
    <row r="88">
      <c r="A88" s="5" t="inlineStr">
        <is>
          <t>deep-roots-kc-discover-native-gardening</t>
        </is>
      </c>
      <c r="B88" s="5" t="inlineStr">
        <is>
          <t>Deep Roots KC</t>
        </is>
      </c>
      <c r="C88" t="inlineStr">
        <is>
          <t>included_touchpoints_per_year</t>
        </is>
      </c>
      <c r="D88" s="9" t="inlineStr">
        <is>
          <t>https://deeproots.org/wp-json/tribe/events/v1/events?start_date=2026-01-01&amp;end_date=2026-12-31&amp;per_page=50</t>
        </is>
      </c>
      <c r="E88" s="10" t="inlineStr">
        <is>
          <t>2026-10-24</t>
        </is>
      </c>
      <c r="F88" t="inlineStr">
        <is>
          <t>verified</t>
        </is>
      </c>
    </row>
    <row r="89">
      <c r="A89" s="5" t="inlineStr">
        <is>
          <t>deep-roots-kc-discover-native-gardening</t>
        </is>
      </c>
      <c r="B89" s="5" t="inlineStr">
        <is>
          <t>Deep Roots KC</t>
        </is>
      </c>
      <c r="C89" t="inlineStr">
        <is>
          <t>included_touchpoints_per_year</t>
        </is>
      </c>
      <c r="D89" s="9" t="inlineStr">
        <is>
          <t>https://deeproots.org/wp-json/tribe/events/v1/events?start_date=2026-01-01&amp;end_date=2027-06-30&amp;per_page=50&amp;page=2</t>
        </is>
      </c>
      <c r="E89" s="10" t="inlineStr">
        <is>
          <t>2026-10-24</t>
        </is>
      </c>
      <c r="F89" t="inlineStr">
        <is>
          <t>verified</t>
        </is>
      </c>
    </row>
    <row r="90">
      <c r="A90" s="5" t="inlineStr">
        <is>
          <t>deep-roots-kc-discover-native-gardening</t>
        </is>
      </c>
      <c r="B90" s="5" t="inlineStr">
        <is>
          <t>Deep Roots KC</t>
        </is>
      </c>
      <c r="C90" t="inlineStr">
        <is>
          <t>included_touchpoints_per_year</t>
        </is>
      </c>
      <c r="D90" s="9" t="inlineStr">
        <is>
          <t>https://deeproots.org/get-involved/</t>
        </is>
      </c>
      <c r="E90" s="10" t="inlineStr">
        <is>
          <t>2026-10-24</t>
        </is>
      </c>
      <c r="F90" t="inlineStr">
        <is>
          <t>verified</t>
        </is>
      </c>
    </row>
    <row r="91">
      <c r="A91" s="5" t="inlineStr">
        <is>
          <t>deep-roots-kc-discover-native-gardening</t>
        </is>
      </c>
      <c r="B91" s="5" t="inlineStr">
        <is>
          <t>Deep Roots KC</t>
        </is>
      </c>
      <c r="C91" t="inlineStr">
        <is>
          <t>when</t>
        </is>
      </c>
      <c r="D91" s="9" t="inlineStr">
        <is>
          <t>https://deeproots.org/event/discover-native-gardening-44/</t>
        </is>
      </c>
      <c r="E91" s="10" t="inlineStr">
        <is>
          <t>2026-10-24</t>
        </is>
      </c>
      <c r="F91" t="inlineStr">
        <is>
          <t>verified</t>
        </is>
      </c>
    </row>
    <row r="92">
      <c r="A92" s="5" t="inlineStr">
        <is>
          <t>deep-roots-kc-discover-native-gardening</t>
        </is>
      </c>
      <c r="B92" s="5" t="inlineStr">
        <is>
          <t>Deep Roots KC</t>
        </is>
      </c>
      <c r="C92" t="inlineStr">
        <is>
          <t>season_months</t>
        </is>
      </c>
      <c r="D92" s="9" t="inlineStr">
        <is>
          <t>https://deeproots.org/wp-json/tribe/events/v1/events?start_date=2026-01-01&amp;end_date=2027-06-30&amp;per_page=50&amp;page=2</t>
        </is>
      </c>
      <c r="E92" s="10" t="inlineStr">
        <is>
          <t>2026-10-24</t>
        </is>
      </c>
      <c r="F92" t="inlineStr">
        <is>
          <t>verified</t>
        </is>
      </c>
    </row>
    <row r="93">
      <c r="A93" s="5" t="inlineStr">
        <is>
          <t>deep-roots-kc-discover-native-gardening</t>
        </is>
      </c>
      <c r="B93" s="5" t="inlineStr">
        <is>
          <t>Deep Roots KC</t>
        </is>
      </c>
      <c r="C93" t="inlineStr">
        <is>
          <t>venue_address</t>
        </is>
      </c>
      <c r="D93" s="9" t="inlineStr">
        <is>
          <t>https://deeproots.org/event/discover-native-gardening-41/</t>
        </is>
      </c>
      <c r="E93" s="10" t="inlineStr">
        <is>
          <t>2026-10-24</t>
        </is>
      </c>
      <c r="F93" t="inlineStr">
        <is>
          <t>verified</t>
        </is>
      </c>
    </row>
    <row r="94">
      <c r="A94" s="5" t="inlineStr">
        <is>
          <t>deep-roots-kc-discover-native-gardening</t>
        </is>
      </c>
      <c r="B94" s="5" t="inlineStr">
        <is>
          <t>Deep Roots KC</t>
        </is>
      </c>
      <c r="C94" t="inlineStr">
        <is>
          <t>room_rating</t>
        </is>
      </c>
      <c r="D94" s="9" t="inlineStr">
        <is>
          <t>https://deeproots.org/get-involved/</t>
        </is>
      </c>
      <c r="E94" s="10" t="inlineStr">
        <is>
          <t>2026-10-24</t>
        </is>
      </c>
      <c r="F94" t="inlineStr">
        <is>
          <t>verified</t>
        </is>
      </c>
    </row>
    <row r="95">
      <c r="A95" s="5" t="inlineStr">
        <is>
          <t>deep-roots-kc-discover-native-gardening</t>
        </is>
      </c>
      <c r="B95" s="5" t="inlineStr">
        <is>
          <t>Deep Roots KC</t>
        </is>
      </c>
      <c r="C95" t="inlineStr">
        <is>
          <t>room_rating</t>
        </is>
      </c>
      <c r="D95" s="9" t="inlineStr">
        <is>
          <t>https://deeproots.org/about/</t>
        </is>
      </c>
      <c r="E95" s="10" t="inlineStr">
        <is>
          <t>2026-10-24</t>
        </is>
      </c>
      <c r="F95" t="inlineStr">
        <is>
          <t>verified</t>
        </is>
      </c>
    </row>
    <row r="96">
      <c r="A96" s="5" t="inlineStr">
        <is>
          <t>deep-roots-kc-discover-native-gardening</t>
        </is>
      </c>
      <c r="B96" s="5" t="inlineStr">
        <is>
          <t>Deep Roots KC</t>
        </is>
      </c>
      <c r="C96" t="inlineStr">
        <is>
          <t>join_url</t>
        </is>
      </c>
      <c r="D96" s="9" t="inlineStr">
        <is>
          <t>https://www.signupgenius.com/go/8050E48A8A629AAF94-55231285-2025</t>
        </is>
      </c>
      <c r="E96" s="10" t="inlineStr">
        <is>
          <t>2026-10-24</t>
        </is>
      </c>
      <c r="F96" t="inlineStr">
        <is>
          <t>verified</t>
        </is>
      </c>
    </row>
    <row r="97">
      <c r="A97" s="5" t="inlineStr">
        <is>
          <t>folly-theater-volunteer-ushers</t>
        </is>
      </c>
      <c r="B97" s="5" t="inlineStr">
        <is>
          <t>Folly Theater</t>
        </is>
      </c>
      <c r="C97" t="inlineStr">
        <is>
          <t>cost_annual_low</t>
        </is>
      </c>
      <c r="D97" s="9" t="inlineStr">
        <is>
          <t>https://follytheater.org/donations/volunteer-at-the-folly/</t>
        </is>
      </c>
      <c r="E97" s="10" t="inlineStr">
        <is>
          <t>2026-10-24</t>
        </is>
      </c>
      <c r="F97" t="inlineStr">
        <is>
          <t>verified</t>
        </is>
      </c>
    </row>
    <row r="98">
      <c r="A98" s="5" t="inlineStr">
        <is>
          <t>folly-theater-volunteer-ushers</t>
        </is>
      </c>
      <c r="B98" s="5" t="inlineStr">
        <is>
          <t>Folly Theater</t>
        </is>
      </c>
      <c r="C98" t="inlineStr">
        <is>
          <t>join_friction</t>
        </is>
      </c>
      <c r="D98" s="9" t="inlineStr">
        <is>
          <t>https://follytheater.org/donations/volunteer-at-the-folly/</t>
        </is>
      </c>
      <c r="E98" s="10" t="inlineStr">
        <is>
          <t>2026-10-24</t>
        </is>
      </c>
      <c r="F98" t="inlineStr">
        <is>
          <t>verified</t>
        </is>
      </c>
    </row>
    <row r="99">
      <c r="A99" s="5" t="inlineStr">
        <is>
          <t>folly-theater-volunteer-ushers</t>
        </is>
      </c>
      <c r="B99" s="5" t="inlineStr">
        <is>
          <t>Folly Theater</t>
        </is>
      </c>
      <c r="C99" t="inlineStr">
        <is>
          <t>active_2026</t>
        </is>
      </c>
      <c r="D99" s="9" t="inlineStr">
        <is>
          <t>https://follytheater.org/upcoming-events/</t>
        </is>
      </c>
      <c r="E99" s="10" t="inlineStr">
        <is>
          <t>2026-10-24</t>
        </is>
      </c>
      <c r="F99" t="inlineStr">
        <is>
          <t>verified</t>
        </is>
      </c>
    </row>
    <row r="100">
      <c r="A100" s="5" t="inlineStr">
        <is>
          <t>folly-theater-volunteer-ushers</t>
        </is>
      </c>
      <c r="B100" s="5" t="inlineStr">
        <is>
          <t>Folly Theater</t>
        </is>
      </c>
      <c r="C100" t="inlineStr">
        <is>
          <t>first_step</t>
        </is>
      </c>
      <c r="D100" s="9" t="inlineStr">
        <is>
          <t>https://follytheater.org/donations/volunteer-at-the-folly/</t>
        </is>
      </c>
      <c r="E100" s="10" t="inlineStr">
        <is>
          <t>2026-10-24</t>
        </is>
      </c>
      <c r="F100" t="inlineStr">
        <is>
          <t>verified</t>
        </is>
      </c>
    </row>
    <row r="101">
      <c r="A101" s="5" t="inlineStr">
        <is>
          <t>folly-theater-volunteer-ushers</t>
        </is>
      </c>
      <c r="B101" s="5" t="inlineStr">
        <is>
          <t>Folly Theater</t>
        </is>
      </c>
      <c r="C101" t="inlineStr">
        <is>
          <t>join_url</t>
        </is>
      </c>
      <c r="D101" s="9" t="inlineStr">
        <is>
          <t>https://follytheater.org/donations/volunteer-at-the-folly/</t>
        </is>
      </c>
      <c r="E101" s="10" t="inlineStr">
        <is>
          <t>2026-10-24</t>
        </is>
      </c>
      <c r="F101" t="inlineStr">
        <is>
          <t>verified</t>
        </is>
      </c>
    </row>
    <row r="102">
      <c r="A102" s="5" t="inlineStr">
        <is>
          <t>folly-theater-volunteer-ushers</t>
        </is>
      </c>
      <c r="B102" s="5" t="inlineStr">
        <is>
          <t>Folly Theater</t>
        </is>
      </c>
      <c r="C102" t="inlineStr">
        <is>
          <t>included_touchpoints_per_year</t>
        </is>
      </c>
      <c r="D102" s="9" t="inlineStr">
        <is>
          <t>https://follytheater.org/donations/volunteer-at-the-folly/</t>
        </is>
      </c>
      <c r="E102" s="10" t="inlineStr">
        <is>
          <t>2026-10-24</t>
        </is>
      </c>
      <c r="F102" t="inlineStr">
        <is>
          <t>estimated</t>
        </is>
      </c>
    </row>
    <row r="103">
      <c r="A103" s="5" t="inlineStr">
        <is>
          <t>folly-theater-volunteer-ushers</t>
        </is>
      </c>
      <c r="B103" s="5" t="inlineStr">
        <is>
          <t>Folly Theater</t>
        </is>
      </c>
      <c r="C103" t="inlineStr">
        <is>
          <t>venue_address</t>
        </is>
      </c>
      <c r="D103" s="9" t="inlineStr">
        <is>
          <t>https://chambermusic.org/venues-parking/</t>
        </is>
      </c>
      <c r="E103" s="10" t="inlineStr">
        <is>
          <t>2026-10-24</t>
        </is>
      </c>
      <c r="F103" t="inlineStr">
        <is>
          <t>verified</t>
        </is>
      </c>
    </row>
    <row r="104">
      <c r="A104" s="5" t="inlineStr">
        <is>
          <t>folly-theater-volunteer-ushers</t>
        </is>
      </c>
      <c r="B104" s="5" t="inlineStr">
        <is>
          <t>Folly Theater</t>
        </is>
      </c>
      <c r="C104" t="inlineStr">
        <is>
          <t>room_rating</t>
        </is>
      </c>
      <c r="D104" s="9" t="inlineStr">
        <is>
          <t>https://follytheater.org/donations/volunteer-at-the-folly/</t>
        </is>
      </c>
      <c r="E104" s="10" t="inlineStr">
        <is>
          <t>2026-10-24</t>
        </is>
      </c>
      <c r="F104" t="inlineStr">
        <is>
          <t>verified</t>
        </is>
      </c>
    </row>
    <row r="105">
      <c r="A105" s="5" t="inlineStr">
        <is>
          <t>folly-theater-volunteer-ushers</t>
        </is>
      </c>
      <c r="B105" s="5" t="inlineStr">
        <is>
          <t>Folly Theater</t>
        </is>
      </c>
      <c r="C105" t="inlineStr">
        <is>
          <t>bd_notes</t>
        </is>
      </c>
      <c r="D105" s="9" t="inlineStr">
        <is>
          <t>https://follytheater.org/sponsors-donors/</t>
        </is>
      </c>
      <c r="E105" s="10" t="inlineStr">
        <is>
          <t>2026-10-24</t>
        </is>
      </c>
      <c r="F105" t="inlineStr">
        <is>
          <t>verified</t>
        </is>
      </c>
    </row>
    <row r="106">
      <c r="A106" s="5" t="inlineStr">
        <is>
          <t>girls-on-the-run-kc-volunteer-coach</t>
        </is>
      </c>
      <c r="B106" s="5" t="inlineStr">
        <is>
          <t>Girls on the Run of Greater Kansas City</t>
        </is>
      </c>
      <c r="C106" t="inlineStr">
        <is>
          <t>cost_annual_low</t>
        </is>
      </c>
      <c r="D106" s="9" t="inlineStr">
        <is>
          <t>https://www.gotrkc.org/coach</t>
        </is>
      </c>
      <c r="E106" s="10" t="inlineStr">
        <is>
          <t>2026-10-24</t>
        </is>
      </c>
      <c r="F106" t="inlineStr">
        <is>
          <t>verified</t>
        </is>
      </c>
    </row>
    <row r="107">
      <c r="A107" s="5" t="inlineStr">
        <is>
          <t>girls-on-the-run-kc-volunteer-coach</t>
        </is>
      </c>
      <c r="B107" s="5" t="inlineStr">
        <is>
          <t>Girls on the Run of Greater Kansas City</t>
        </is>
      </c>
      <c r="C107" t="inlineStr">
        <is>
          <t>active_2026</t>
        </is>
      </c>
      <c r="D107" s="9" t="inlineStr">
        <is>
          <t>https://www.gotrkc.org/coach</t>
        </is>
      </c>
      <c r="E107" s="10" t="inlineStr">
        <is>
          <t>2026-10-24</t>
        </is>
      </c>
      <c r="F107" t="inlineStr">
        <is>
          <t>verified</t>
        </is>
      </c>
    </row>
    <row r="108">
      <c r="A108" s="5" t="inlineStr">
        <is>
          <t>girls-on-the-run-kc-volunteer-coach</t>
        </is>
      </c>
      <c r="B108" s="5" t="inlineStr">
        <is>
          <t>Girls on the Run of Greater Kansas City</t>
        </is>
      </c>
      <c r="C108" t="inlineStr">
        <is>
          <t>age_min</t>
        </is>
      </c>
      <c r="D108" s="9" t="inlineStr">
        <is>
          <t>https://www.gotrkc.org/coach</t>
        </is>
      </c>
      <c r="E108" s="10" t="inlineStr">
        <is>
          <t>2026-10-24</t>
        </is>
      </c>
      <c r="F108" t="inlineStr">
        <is>
          <t>verified</t>
        </is>
      </c>
    </row>
    <row r="109">
      <c r="A109" s="5" t="inlineStr">
        <is>
          <t>girls-on-the-run-kc-volunteer-coach</t>
        </is>
      </c>
      <c r="B109" s="5" t="inlineStr">
        <is>
          <t>Girls on the Run of Greater Kansas City</t>
        </is>
      </c>
      <c r="C109" t="inlineStr">
        <is>
          <t>join_friction</t>
        </is>
      </c>
      <c r="D109" s="9" t="inlineStr">
        <is>
          <t>https://www.gotrkc.org/coach</t>
        </is>
      </c>
      <c r="E109" s="10" t="inlineStr">
        <is>
          <t>2026-10-24</t>
        </is>
      </c>
      <c r="F109" t="inlineStr">
        <is>
          <t>verified</t>
        </is>
      </c>
    </row>
    <row r="110">
      <c r="A110" s="5" t="inlineStr">
        <is>
          <t>girls-on-the-run-kc-volunteer-coach</t>
        </is>
      </c>
      <c r="B110" s="5" t="inlineStr">
        <is>
          <t>Girls on the Run of Greater Kansas City</t>
        </is>
      </c>
      <c r="C110" t="inlineStr">
        <is>
          <t>first_step</t>
        </is>
      </c>
      <c r="D110" s="9" t="inlineStr">
        <is>
          <t>https://www.pinwheel.us/volunteer/signup/HHHZQEKCIZTDW4L</t>
        </is>
      </c>
      <c r="E110" s="10" t="inlineStr">
        <is>
          <t>2026-10-24</t>
        </is>
      </c>
      <c r="F110" t="inlineStr">
        <is>
          <t>verified</t>
        </is>
      </c>
    </row>
    <row r="111">
      <c r="A111" s="5" t="inlineStr">
        <is>
          <t>girls-on-the-run-kc-volunteer-coach</t>
        </is>
      </c>
      <c r="B111" s="5" t="inlineStr">
        <is>
          <t>Girls on the Run of Greater Kansas City</t>
        </is>
      </c>
      <c r="C111" t="inlineStr">
        <is>
          <t>included_touchpoints_per_year</t>
        </is>
      </c>
      <c r="D111" s="9" t="inlineStr">
        <is>
          <t>https://www.gotrkc.org/coach</t>
        </is>
      </c>
      <c r="E111" s="10" t="inlineStr">
        <is>
          <t>2026-10-24</t>
        </is>
      </c>
      <c r="F111" t="inlineStr">
        <is>
          <t>estimated</t>
        </is>
      </c>
    </row>
    <row r="112">
      <c r="A112" s="5" t="inlineStr">
        <is>
          <t>girls-on-the-run-kc-volunteer-coach</t>
        </is>
      </c>
      <c r="B112" s="5" t="inlineStr">
        <is>
          <t>Girls on the Run of Greater Kansas City</t>
        </is>
      </c>
      <c r="C112" t="inlineStr">
        <is>
          <t>venue_address</t>
        </is>
      </c>
      <c r="D112" s="9" t="inlineStr">
        <is>
          <t>https://www.gotrkc.org/organization</t>
        </is>
      </c>
      <c r="E112" s="10" t="inlineStr">
        <is>
          <t>2026-10-24</t>
        </is>
      </c>
      <c r="F112" t="inlineStr">
        <is>
          <t>verified</t>
        </is>
      </c>
    </row>
    <row r="113">
      <c r="A113" s="5" t="inlineStr">
        <is>
          <t>girls-on-the-run-kc-volunteer-coach</t>
        </is>
      </c>
      <c r="B113" s="5" t="inlineStr">
        <is>
          <t>Girls on the Run of Greater Kansas City</t>
        </is>
      </c>
      <c r="C113" t="inlineStr">
        <is>
          <t>room_rating</t>
        </is>
      </c>
      <c r="D113" s="9" t="inlineStr">
        <is>
          <t>https://www.gotrkc.org/coach</t>
        </is>
      </c>
      <c r="E113" s="10" t="inlineStr">
        <is>
          <t>2026-10-24</t>
        </is>
      </c>
      <c r="F113" t="inlineStr">
        <is>
          <t>verified</t>
        </is>
      </c>
    </row>
    <row r="114">
      <c r="A114" s="5" t="inlineStr">
        <is>
          <t>girls-on-the-run-kc-volunteer-coach</t>
        </is>
      </c>
      <c r="B114" s="5" t="inlineStr">
        <is>
          <t>Girls on the Run of Greater Kansas City</t>
        </is>
      </c>
      <c r="C114" t="inlineStr">
        <is>
          <t>bd_notes</t>
        </is>
      </c>
      <c r="D114" s="9" t="inlineStr">
        <is>
          <t>https://www.gotrkc.org/</t>
        </is>
      </c>
      <c r="E114" s="10" t="inlineStr">
        <is>
          <t>2026-10-24</t>
        </is>
      </c>
      <c r="F114" t="inlineStr">
        <is>
          <t>verified</t>
        </is>
      </c>
    </row>
    <row r="115">
      <c r="A115" s="5" t="inlineStr">
        <is>
          <t>girls-on-the-run-kc-volunteer-coach</t>
        </is>
      </c>
      <c r="B115" s="5" t="inlineStr">
        <is>
          <t>Girls on the Run of Greater Kansas City</t>
        </is>
      </c>
      <c r="C115" t="inlineStr">
        <is>
          <t>included_touchpoints_per_year</t>
        </is>
      </c>
      <c r="D115" s="9" t="inlineStr">
        <is>
          <t>https://www.gotrkc.org/5k</t>
        </is>
      </c>
      <c r="E115" s="10" t="inlineStr">
        <is>
          <t>2026-10-24</t>
        </is>
      </c>
      <c r="F115" t="inlineStr">
        <is>
          <t>estimated</t>
        </is>
      </c>
    </row>
    <row r="116">
      <c r="A116" s="5" t="inlineStr">
        <is>
          <t>girls-on-the-run-kc-volunteer-coach</t>
        </is>
      </c>
      <c r="B116" s="5" t="inlineStr">
        <is>
          <t>Girls on the Run of Greater Kansas City</t>
        </is>
      </c>
      <c r="C116" t="inlineStr">
        <is>
          <t>first_step</t>
        </is>
      </c>
      <c r="D116" s="9" t="inlineStr">
        <is>
          <t>https://www.gotrkc.org/coach</t>
        </is>
      </c>
      <c r="E116" s="10" t="inlineStr">
        <is>
          <t>2026-10-24</t>
        </is>
      </c>
      <c r="F116" t="inlineStr">
        <is>
          <t>verified</t>
        </is>
      </c>
    </row>
    <row r="117">
      <c r="A117" s="5" t="inlineStr">
        <is>
          <t>girls-on-the-run-kc-volunteer-coach</t>
        </is>
      </c>
      <c r="B117" s="5" t="inlineStr">
        <is>
          <t>Girls on the Run of Greater Kansas City</t>
        </is>
      </c>
      <c r="C117" t="inlineStr">
        <is>
          <t>contact</t>
        </is>
      </c>
      <c r="D117" s="9" t="inlineStr">
        <is>
          <t>https://www.gotrkc.org/organization</t>
        </is>
      </c>
      <c r="E117" s="10" t="inlineStr">
        <is>
          <t>2026-10-24</t>
        </is>
      </c>
      <c r="F117" t="inlineStr">
        <is>
          <t>verified</t>
        </is>
      </c>
    </row>
    <row r="118">
      <c r="A118" s="5" t="inlineStr">
        <is>
          <t>girls-on-the-run-kc-volunteer-coach</t>
        </is>
      </c>
      <c r="B118" s="5" t="inlineStr">
        <is>
          <t>Girls on the Run of Greater Kansas City</t>
        </is>
      </c>
      <c r="C118" t="inlineStr">
        <is>
          <t>active_2026</t>
        </is>
      </c>
      <c r="D118" s="9" t="inlineStr">
        <is>
          <t>https://www.gotrkc.org/5k</t>
        </is>
      </c>
      <c r="E118" s="10" t="inlineStr">
        <is>
          <t>2026-10-24</t>
        </is>
      </c>
      <c r="F118" t="inlineStr">
        <is>
          <t>verified</t>
        </is>
      </c>
    </row>
    <row r="119">
      <c r="A119" s="5" t="inlineStr">
        <is>
          <t>habitat-for-humanity-kansas-city-volunteer-builds</t>
        </is>
      </c>
      <c r="B119" s="5" t="inlineStr">
        <is>
          <t>Habitat for Humanity of Kansas City</t>
        </is>
      </c>
      <c r="C119" t="inlineStr">
        <is>
          <t>cost_annual_low</t>
        </is>
      </c>
      <c r="D119" s="9" t="inlineStr">
        <is>
          <t>https://habitatkc.org/volunteer-faq/</t>
        </is>
      </c>
      <c r="E119" s="10" t="inlineStr">
        <is>
          <t>2026-10-24</t>
        </is>
      </c>
      <c r="F119" t="inlineStr">
        <is>
          <t>verified</t>
        </is>
      </c>
    </row>
    <row r="120">
      <c r="A120" s="5" t="inlineStr">
        <is>
          <t>habitat-for-humanity-kansas-city-volunteer-builds</t>
        </is>
      </c>
      <c r="B120" s="5" t="inlineStr">
        <is>
          <t>Habitat for Humanity of Kansas City</t>
        </is>
      </c>
      <c r="C120" t="inlineStr">
        <is>
          <t>age_min</t>
        </is>
      </c>
      <c r="D120" s="9" t="inlineStr">
        <is>
          <t>https://habitatkc.org/volunteer-faq/</t>
        </is>
      </c>
      <c r="E120" s="10" t="inlineStr">
        <is>
          <t>2026-10-24</t>
        </is>
      </c>
      <c r="F120" t="inlineStr">
        <is>
          <t>verified</t>
        </is>
      </c>
    </row>
    <row r="121">
      <c r="A121" s="5" t="inlineStr">
        <is>
          <t>habitat-for-humanity-kansas-city-volunteer-builds</t>
        </is>
      </c>
      <c r="B121" s="5" t="inlineStr">
        <is>
          <t>Habitat for Humanity of Kansas City</t>
        </is>
      </c>
      <c r="C121" t="inlineStr">
        <is>
          <t>join_friction</t>
        </is>
      </c>
      <c r="D121" s="9" t="inlineStr">
        <is>
          <t>https://habitatkc.org/volunteer-opportunities-in-kansas-city/</t>
        </is>
      </c>
      <c r="E121" s="10" t="inlineStr">
        <is>
          <t>2026-10-24</t>
        </is>
      </c>
      <c r="F121" t="inlineStr">
        <is>
          <t>verified</t>
        </is>
      </c>
    </row>
    <row r="122">
      <c r="A122" s="5" t="inlineStr">
        <is>
          <t>habitat-for-humanity-kansas-city-volunteer-builds</t>
        </is>
      </c>
      <c r="B122" s="5" t="inlineStr">
        <is>
          <t>Habitat for Humanity of Kansas City</t>
        </is>
      </c>
      <c r="C122" t="inlineStr">
        <is>
          <t>first_step</t>
        </is>
      </c>
      <c r="D122" s="9" t="inlineStr">
        <is>
          <t>https://build.habitatkc.org/volunteer_calendar</t>
        </is>
      </c>
      <c r="E122" s="10" t="inlineStr">
        <is>
          <t>2026-10-24</t>
        </is>
      </c>
      <c r="F122" t="inlineStr">
        <is>
          <t>verified</t>
        </is>
      </c>
    </row>
    <row r="123">
      <c r="A123" s="5" t="inlineStr">
        <is>
          <t>habitat-for-humanity-kansas-city-volunteer-builds</t>
        </is>
      </c>
      <c r="B123" s="5" t="inlineStr">
        <is>
          <t>Habitat for Humanity of Kansas City</t>
        </is>
      </c>
      <c r="C123" t="inlineStr">
        <is>
          <t>hours_per_month</t>
        </is>
      </c>
      <c r="D123" s="9" t="inlineStr">
        <is>
          <t>https://habitatkc.org/volunteer-faq/</t>
        </is>
      </c>
      <c r="E123" s="10" t="inlineStr">
        <is>
          <t>2026-10-24</t>
        </is>
      </c>
      <c r="F123" t="inlineStr">
        <is>
          <t>estimated</t>
        </is>
      </c>
    </row>
    <row r="124">
      <c r="A124" s="5" t="inlineStr">
        <is>
          <t>habitat-for-humanity-kansas-city-volunteer-builds</t>
        </is>
      </c>
      <c r="B124" s="5" t="inlineStr">
        <is>
          <t>Habitat for Humanity of Kansas City</t>
        </is>
      </c>
      <c r="C124" t="inlineStr">
        <is>
          <t>included_touchpoints_per_year</t>
        </is>
      </c>
      <c r="D124" s="9" t="inlineStr">
        <is>
          <t>https://habitatkc.org/volunteer-faq/</t>
        </is>
      </c>
      <c r="E124" s="10" t="inlineStr">
        <is>
          <t>2026-10-24</t>
        </is>
      </c>
      <c r="F124" t="inlineStr">
        <is>
          <t>estimated</t>
        </is>
      </c>
    </row>
    <row r="125">
      <c r="A125" s="5" t="inlineStr">
        <is>
          <t>habitat-for-humanity-kansas-city-volunteer-builds</t>
        </is>
      </c>
      <c r="B125" s="5" t="inlineStr">
        <is>
          <t>Habitat for Humanity of Kansas City</t>
        </is>
      </c>
      <c r="C125" t="inlineStr">
        <is>
          <t>venue_address</t>
        </is>
      </c>
      <c r="D125" s="9" t="inlineStr">
        <is>
          <t>https://habitatkc.org/volunteer-opportunities-in-kansas-city/</t>
        </is>
      </c>
      <c r="E125" s="10" t="inlineStr">
        <is>
          <t>2026-10-24</t>
        </is>
      </c>
      <c r="F125" t="inlineStr">
        <is>
          <t>verified</t>
        </is>
      </c>
    </row>
    <row r="126">
      <c r="A126" s="5" t="inlineStr">
        <is>
          <t>habitat-for-humanity-kansas-city-volunteer-builds</t>
        </is>
      </c>
      <c r="B126" s="5" t="inlineStr">
        <is>
          <t>Habitat for Humanity of Kansas City</t>
        </is>
      </c>
      <c r="C126" t="inlineStr">
        <is>
          <t>active_2026</t>
        </is>
      </c>
      <c r="D126" s="9" t="inlineStr">
        <is>
          <t>https://habitatkc.org/upcoming-events/</t>
        </is>
      </c>
      <c r="E126" s="10" t="inlineStr">
        <is>
          <t>2026-10-24</t>
        </is>
      </c>
      <c r="F126" t="inlineStr">
        <is>
          <t>verified</t>
        </is>
      </c>
    </row>
    <row r="127">
      <c r="A127" s="5" t="inlineStr">
        <is>
          <t>habitat-for-humanity-kansas-city-volunteer-builds</t>
        </is>
      </c>
      <c r="B127" s="5" t="inlineStr">
        <is>
          <t>Habitat for Humanity of Kansas City</t>
        </is>
      </c>
      <c r="C127" t="inlineStr">
        <is>
          <t>room_rating</t>
        </is>
      </c>
      <c r="D127" s="9" t="inlineStr">
        <is>
          <t>https://habitatkc.org/group-volunteering-opportunities-in-kansas-city/</t>
        </is>
      </c>
      <c r="E127" s="10" t="inlineStr">
        <is>
          <t>2026-10-24</t>
        </is>
      </c>
      <c r="F127" t="inlineStr">
        <is>
          <t>verified</t>
        </is>
      </c>
    </row>
    <row r="128">
      <c r="A128" s="5" t="inlineStr">
        <is>
          <t>habitat-for-humanity-kansas-city-volunteer-builds</t>
        </is>
      </c>
      <c r="B128" s="5" t="inlineStr">
        <is>
          <t>Habitat for Humanity of Kansas City</t>
        </is>
      </c>
      <c r="C128" t="inlineStr">
        <is>
          <t>bd_notes</t>
        </is>
      </c>
      <c r="D128" s="9" t="inlineStr">
        <is>
          <t>https://habitatkc.org/habitat-for-humanity-kansas-city-staff/</t>
        </is>
      </c>
      <c r="E128" s="10" t="inlineStr">
        <is>
          <t>2026-10-24</t>
        </is>
      </c>
      <c r="F128" t="inlineStr">
        <is>
          <t>verified</t>
        </is>
      </c>
    </row>
    <row r="129">
      <c r="A129" s="5" t="inlineStr">
        <is>
          <t>harvesters-volunteer-engagement-center</t>
        </is>
      </c>
      <c r="B129" s="5" t="inlineStr">
        <is>
          <t>Harvesters - The Community Food Network</t>
        </is>
      </c>
      <c r="C129" t="inlineStr">
        <is>
          <t>cost_annual_low</t>
        </is>
      </c>
      <c r="D129" s="9" t="inlineStr">
        <is>
          <t>https://www.harvesters.org/how-to-help/volunteer/volunteer-opportunities</t>
        </is>
      </c>
      <c r="E129" s="10" t="inlineStr">
        <is>
          <t>2026-10-24</t>
        </is>
      </c>
      <c r="F129" t="inlineStr">
        <is>
          <t>verified</t>
        </is>
      </c>
    </row>
    <row r="130">
      <c r="A130" s="5" t="inlineStr">
        <is>
          <t>harvesters-volunteer-engagement-center</t>
        </is>
      </c>
      <c r="B130" s="5" t="inlineStr">
        <is>
          <t>Harvesters - The Community Food Network</t>
        </is>
      </c>
      <c r="C130" t="inlineStr">
        <is>
          <t>age_min</t>
        </is>
      </c>
      <c r="D130" s="9" t="inlineStr">
        <is>
          <t>https://www.harvesters.org/how-to-help/volunteer/volunteer-opportunities</t>
        </is>
      </c>
      <c r="E130" s="10" t="inlineStr">
        <is>
          <t>2026-10-24</t>
        </is>
      </c>
      <c r="F130" t="inlineStr">
        <is>
          <t>verified</t>
        </is>
      </c>
    </row>
    <row r="131">
      <c r="A131" s="5" t="inlineStr">
        <is>
          <t>harvesters-volunteer-engagement-center</t>
        </is>
      </c>
      <c r="B131" s="5" t="inlineStr">
        <is>
          <t>Harvesters - The Community Food Network</t>
        </is>
      </c>
      <c r="C131" t="inlineStr">
        <is>
          <t>join_friction</t>
        </is>
      </c>
      <c r="D131" s="9" t="inlineStr">
        <is>
          <t>https://volunteer.harvesters.org/acts/webreg/eventwebreglist.php?org_id=0015</t>
        </is>
      </c>
      <c r="E131" s="10" t="inlineStr">
        <is>
          <t>2026-10-24</t>
        </is>
      </c>
      <c r="F131" t="inlineStr">
        <is>
          <t>verified</t>
        </is>
      </c>
    </row>
    <row r="132">
      <c r="A132" s="5" t="inlineStr">
        <is>
          <t>harvesters-volunteer-engagement-center</t>
        </is>
      </c>
      <c r="B132" s="5" t="inlineStr">
        <is>
          <t>Harvesters - The Community Food Network</t>
        </is>
      </c>
      <c r="C132" t="inlineStr">
        <is>
          <t>first_step</t>
        </is>
      </c>
      <c r="D132" s="9" t="inlineStr">
        <is>
          <t>https://volunteer.harvesters.org/acts/webreg/eventwebreglist.php?org_id=0015</t>
        </is>
      </c>
      <c r="E132" s="10" t="inlineStr">
        <is>
          <t>2026-10-24</t>
        </is>
      </c>
      <c r="F132" t="inlineStr">
        <is>
          <t>verified</t>
        </is>
      </c>
    </row>
    <row r="133">
      <c r="A133" s="5" t="inlineStr">
        <is>
          <t>harvesters-volunteer-engagement-center</t>
        </is>
      </c>
      <c r="B133" s="5" t="inlineStr">
        <is>
          <t>Harvesters - The Community Food Network</t>
        </is>
      </c>
      <c r="C133" t="inlineStr">
        <is>
          <t>when</t>
        </is>
      </c>
      <c r="D133" s="9" t="inlineStr">
        <is>
          <t>https://volunteer.harvesters.org/acts/webreg/eventwebreglist.php?org_id=0015</t>
        </is>
      </c>
      <c r="E133" s="10" t="inlineStr">
        <is>
          <t>2026-10-24</t>
        </is>
      </c>
      <c r="F133" t="inlineStr">
        <is>
          <t>verified</t>
        </is>
      </c>
    </row>
    <row r="134">
      <c r="A134" s="5" t="inlineStr">
        <is>
          <t>harvesters-volunteer-engagement-center</t>
        </is>
      </c>
      <c r="B134" s="5" t="inlineStr">
        <is>
          <t>Harvesters - The Community Food Network</t>
        </is>
      </c>
      <c r="C134" t="inlineStr">
        <is>
          <t>included_touchpoints_per_year</t>
        </is>
      </c>
      <c r="D134" s="9" t="inlineStr">
        <is>
          <t>https://volunteer.harvesters.org/acts/webreg/eventwebreglist.php?org_id=0015</t>
        </is>
      </c>
      <c r="E134" s="10" t="inlineStr">
        <is>
          <t>2026-10-24</t>
        </is>
      </c>
      <c r="F134" t="inlineStr">
        <is>
          <t>estimated</t>
        </is>
      </c>
    </row>
    <row r="135">
      <c r="A135" s="5" t="inlineStr">
        <is>
          <t>harvesters-volunteer-engagement-center</t>
        </is>
      </c>
      <c r="B135" s="5" t="inlineStr">
        <is>
          <t>Harvesters - The Community Food Network</t>
        </is>
      </c>
      <c r="C135" t="inlineStr">
        <is>
          <t>venue_address</t>
        </is>
      </c>
      <c r="D135" s="9" t="inlineStr">
        <is>
          <t>https://volunteer.harvesters.org/acts/webreg/eventwebreglist.php?org_id=0015</t>
        </is>
      </c>
      <c r="E135" s="10" t="inlineStr">
        <is>
          <t>2026-10-24</t>
        </is>
      </c>
      <c r="F135" t="inlineStr">
        <is>
          <t>verified</t>
        </is>
      </c>
    </row>
    <row r="136">
      <c r="A136" s="5" t="inlineStr">
        <is>
          <t>harvesters-volunteer-engagement-center</t>
        </is>
      </c>
      <c r="B136" s="5" t="inlineStr">
        <is>
          <t>Harvesters - The Community Food Network</t>
        </is>
      </c>
      <c r="C136" t="inlineStr">
        <is>
          <t>contact</t>
        </is>
      </c>
      <c r="D136" s="9" t="inlineStr">
        <is>
          <t>https://www.harvesters.org/how-to-help/volunteer/volunteer-opportunities</t>
        </is>
      </c>
      <c r="E136" s="10" t="inlineStr">
        <is>
          <t>2026-10-24</t>
        </is>
      </c>
      <c r="F136" t="inlineStr">
        <is>
          <t>verified</t>
        </is>
      </c>
    </row>
    <row r="137">
      <c r="A137" s="5" t="inlineStr">
        <is>
          <t>harvesters-volunteer-engagement-center</t>
        </is>
      </c>
      <c r="B137" s="5" t="inlineStr">
        <is>
          <t>Harvesters - The Community Food Network</t>
        </is>
      </c>
      <c r="C137" t="inlineStr">
        <is>
          <t>active_2026</t>
        </is>
      </c>
      <c r="D137" s="9" t="inlineStr">
        <is>
          <t>https://volunteer.harvesters.org/acts/webreg/eventwebreglist.php?org_id=0015</t>
        </is>
      </c>
      <c r="E137" s="10" t="inlineStr">
        <is>
          <t>2026-10-24</t>
        </is>
      </c>
      <c r="F137" t="inlineStr">
        <is>
          <t>verified</t>
        </is>
      </c>
    </row>
    <row r="138">
      <c r="A138" s="5" t="inlineStr">
        <is>
          <t>harvesters-volunteer-engagement-center</t>
        </is>
      </c>
      <c r="B138" s="5" t="inlineStr">
        <is>
          <t>Harvesters - The Community Food Network</t>
        </is>
      </c>
      <c r="C138" t="inlineStr">
        <is>
          <t>room_rating</t>
        </is>
      </c>
      <c r="D138" s="9" t="inlineStr">
        <is>
          <t>https://www.harvesters.org/how-to-help/volunteer/volunteer-opportunities</t>
        </is>
      </c>
      <c r="E138" s="10" t="inlineStr">
        <is>
          <t>2026-10-24</t>
        </is>
      </c>
      <c r="F138" t="inlineStr">
        <is>
          <t>verified</t>
        </is>
      </c>
    </row>
    <row r="139">
      <c r="A139" s="5" t="inlineStr">
        <is>
          <t>harvesters-volunteer-engagement-center</t>
        </is>
      </c>
      <c r="B139" s="5" t="inlineStr">
        <is>
          <t>Harvesters - The Community Food Network</t>
        </is>
      </c>
      <c r="C139" t="inlineStr">
        <is>
          <t>bd_notes</t>
        </is>
      </c>
      <c r="D139" s="9" t="inlineStr">
        <is>
          <t>https://www.harvesters.org/about-harvesters/who-we-are/our-board-of-directors</t>
        </is>
      </c>
      <c r="E139" s="10" t="inlineStr">
        <is>
          <t>2026-10-24</t>
        </is>
      </c>
      <c r="F139" t="inlineStr">
        <is>
          <t>verified</t>
        </is>
      </c>
    </row>
    <row r="140">
      <c r="A140" s="5" t="inlineStr">
        <is>
          <t>heart-of-america-shakespeare-festival-volunteers</t>
        </is>
      </c>
      <c r="B140" s="5" t="inlineStr">
        <is>
          <t>Heart of America Shakespeare Festival</t>
        </is>
      </c>
      <c r="C140" t="inlineStr">
        <is>
          <t>cost_annual_low</t>
        </is>
      </c>
      <c r="D140" s="9" t="inlineStr">
        <is>
          <t>https://kcshakes.org/join/volunteers/</t>
        </is>
      </c>
      <c r="E140" s="10" t="inlineStr">
        <is>
          <t>2026-10-24</t>
        </is>
      </c>
      <c r="F140" t="inlineStr">
        <is>
          <t>verified</t>
        </is>
      </c>
    </row>
    <row r="141">
      <c r="A141" s="5" t="inlineStr">
        <is>
          <t>heart-of-america-shakespeare-festival-volunteers</t>
        </is>
      </c>
      <c r="B141" s="5" t="inlineStr">
        <is>
          <t>Heart of America Shakespeare Festival</t>
        </is>
      </c>
      <c r="C141" t="inlineStr">
        <is>
          <t>join_friction</t>
        </is>
      </c>
      <c r="D141" s="9" t="inlineStr">
        <is>
          <t>https://kcshakes.org/join/volunteers/</t>
        </is>
      </c>
      <c r="E141" s="10" t="inlineStr">
        <is>
          <t>2026-10-24</t>
        </is>
      </c>
      <c r="F141" t="inlineStr">
        <is>
          <t>verified</t>
        </is>
      </c>
    </row>
    <row r="142">
      <c r="A142" s="5" t="inlineStr">
        <is>
          <t>heart-of-america-shakespeare-festival-volunteers</t>
        </is>
      </c>
      <c r="B142" s="5" t="inlineStr">
        <is>
          <t>Heart of America Shakespeare Festival</t>
        </is>
      </c>
      <c r="C142" t="inlineStr">
        <is>
          <t>active_2026</t>
        </is>
      </c>
      <c r="D142" s="9" t="inlineStr">
        <is>
          <t>https://kcshakes.org/performances/</t>
        </is>
      </c>
      <c r="E142" s="10" t="inlineStr">
        <is>
          <t>2026-10-24</t>
        </is>
      </c>
      <c r="F142" t="inlineStr">
        <is>
          <t>verified</t>
        </is>
      </c>
    </row>
    <row r="143">
      <c r="A143" s="5" t="inlineStr">
        <is>
          <t>heart-of-america-shakespeare-festival-volunteers</t>
        </is>
      </c>
      <c r="B143" s="5" t="inlineStr">
        <is>
          <t>Heart of America Shakespeare Festival</t>
        </is>
      </c>
      <c r="C143" t="inlineStr">
        <is>
          <t>first_step</t>
        </is>
      </c>
      <c r="D143" s="9" t="inlineStr">
        <is>
          <t>https://kcshakes.org/join/volunteers/</t>
        </is>
      </c>
      <c r="E143" s="10" t="inlineStr">
        <is>
          <t>2026-10-24</t>
        </is>
      </c>
      <c r="F143" t="inlineStr">
        <is>
          <t>verified</t>
        </is>
      </c>
    </row>
    <row r="144">
      <c r="A144" s="5" t="inlineStr">
        <is>
          <t>heart-of-america-shakespeare-festival-volunteers</t>
        </is>
      </c>
      <c r="B144" s="5" t="inlineStr">
        <is>
          <t>Heart of America Shakespeare Festival</t>
        </is>
      </c>
      <c r="C144" t="inlineStr">
        <is>
          <t>join_url</t>
        </is>
      </c>
      <c r="D144" s="9" t="inlineStr">
        <is>
          <t>https://kcshakes.org/join/volunteers/</t>
        </is>
      </c>
      <c r="E144" s="10" t="inlineStr">
        <is>
          <t>2026-10-24</t>
        </is>
      </c>
      <c r="F144" t="inlineStr">
        <is>
          <t>verified</t>
        </is>
      </c>
    </row>
    <row r="145">
      <c r="A145" s="5" t="inlineStr">
        <is>
          <t>heart-of-america-shakespeare-festival-volunteers</t>
        </is>
      </c>
      <c r="B145" s="5" t="inlineStr">
        <is>
          <t>Heart of America Shakespeare Festival</t>
        </is>
      </c>
      <c r="C145" t="inlineStr">
        <is>
          <t>included_touchpoints_per_year</t>
        </is>
      </c>
      <c r="D145" s="9" t="inlineStr">
        <is>
          <t>https://kcshakes.org/join/volunteers/</t>
        </is>
      </c>
      <c r="E145" s="10" t="inlineStr">
        <is>
          <t>2026-10-24</t>
        </is>
      </c>
      <c r="F145" t="inlineStr">
        <is>
          <t>estimated</t>
        </is>
      </c>
    </row>
    <row r="146">
      <c r="A146" s="5" t="inlineStr">
        <is>
          <t>heart-of-america-shakespeare-festival-volunteers</t>
        </is>
      </c>
      <c r="B146" s="5" t="inlineStr">
        <is>
          <t>Heart of America Shakespeare Festival</t>
        </is>
      </c>
      <c r="C146" t="inlineStr">
        <is>
          <t>venue_address</t>
        </is>
      </c>
      <c r="D146" s="9" t="inlineStr">
        <is>
          <t>https://kcshakes.org/performances/faq/</t>
        </is>
      </c>
      <c r="E146" s="10" t="inlineStr">
        <is>
          <t>2026-10-24</t>
        </is>
      </c>
      <c r="F146" t="inlineStr">
        <is>
          <t>estimated</t>
        </is>
      </c>
    </row>
    <row r="147">
      <c r="A147" s="5" t="inlineStr">
        <is>
          <t>heart-of-america-shakespeare-festival-volunteers</t>
        </is>
      </c>
      <c r="B147" s="5" t="inlineStr">
        <is>
          <t>Heart of America Shakespeare Festival</t>
        </is>
      </c>
      <c r="C147" t="inlineStr">
        <is>
          <t>room_rating</t>
        </is>
      </c>
      <c r="D147" s="9" t="inlineStr">
        <is>
          <t>https://kcshakes.org/join/volunteers/</t>
        </is>
      </c>
      <c r="E147" s="10" t="inlineStr">
        <is>
          <t>2026-10-24</t>
        </is>
      </c>
      <c r="F147" t="inlineStr">
        <is>
          <t>verified</t>
        </is>
      </c>
    </row>
    <row r="148">
      <c r="A148" s="5" t="inlineStr">
        <is>
          <t>heart-of-america-shakespeare-festival-volunteers</t>
        </is>
      </c>
      <c r="B148" s="5" t="inlineStr">
        <is>
          <t>Heart of America Shakespeare Festival</t>
        </is>
      </c>
      <c r="C148" t="inlineStr">
        <is>
          <t>bd_notes</t>
        </is>
      </c>
      <c r="D148" s="9" t="inlineStr">
        <is>
          <t>https://kcshakes.org/donate/supporters/</t>
        </is>
      </c>
      <c r="E148" s="10" t="inlineStr">
        <is>
          <t>2026-10-24</t>
        </is>
      </c>
      <c r="F148" t="inlineStr">
        <is>
          <t>verified</t>
        </is>
      </c>
    </row>
    <row r="149">
      <c r="A149" s="5" t="inlineStr">
        <is>
          <t>heartland-conservation-alliance-stewardship-workdays</t>
        </is>
      </c>
      <c r="B149" s="5" t="inlineStr">
        <is>
          <t>Heartland Conservation Alliance</t>
        </is>
      </c>
      <c r="C149" t="inlineStr">
        <is>
          <t>cost_annual_low</t>
        </is>
      </c>
      <c r="D149" s="9" t="inlineStr">
        <is>
          <t>https://www.heartlandconservationalliance.org/calendar/</t>
        </is>
      </c>
      <c r="E149" s="10" t="inlineStr">
        <is>
          <t>2026-10-24</t>
        </is>
      </c>
      <c r="F149" t="inlineStr">
        <is>
          <t>verified</t>
        </is>
      </c>
    </row>
    <row r="150">
      <c r="A150" s="5" t="inlineStr">
        <is>
          <t>heartland-conservation-alliance-stewardship-workdays</t>
        </is>
      </c>
      <c r="B150" s="5" t="inlineStr">
        <is>
          <t>Heartland Conservation Alliance</t>
        </is>
      </c>
      <c r="C150" t="inlineStr">
        <is>
          <t>active_2026</t>
        </is>
      </c>
      <c r="D150" s="9" t="inlineStr">
        <is>
          <t>https://www.heartlandconservationalliance.org/calendar/</t>
        </is>
      </c>
      <c r="E150" s="10" t="inlineStr">
        <is>
          <t>2026-10-24</t>
        </is>
      </c>
      <c r="F150" t="inlineStr">
        <is>
          <t>verified</t>
        </is>
      </c>
    </row>
    <row r="151">
      <c r="A151" s="5" t="inlineStr">
        <is>
          <t>heartland-conservation-alliance-stewardship-workdays</t>
        </is>
      </c>
      <c r="B151" s="5" t="inlineStr">
        <is>
          <t>Heartland Conservation Alliance</t>
        </is>
      </c>
      <c r="C151" t="inlineStr">
        <is>
          <t>first_step</t>
        </is>
      </c>
      <c r="D151" s="9" t="inlineStr">
        <is>
          <t>https://www.heartlandconservationalliance.org/calendar/</t>
        </is>
      </c>
      <c r="E151" s="10" t="inlineStr">
        <is>
          <t>2026-10-24</t>
        </is>
      </c>
      <c r="F151" t="inlineStr">
        <is>
          <t>verified</t>
        </is>
      </c>
    </row>
    <row r="152">
      <c r="A152" s="5" t="inlineStr">
        <is>
          <t>heartland-conservation-alliance-stewardship-workdays</t>
        </is>
      </c>
      <c r="B152" s="5" t="inlineStr">
        <is>
          <t>Heartland Conservation Alliance</t>
        </is>
      </c>
      <c r="C152" t="inlineStr">
        <is>
          <t>included_touchpoints_per_year</t>
        </is>
      </c>
      <c r="D152" s="9" t="inlineStr">
        <is>
          <t>https://www.heartlandconservationalliance.org/calendar/</t>
        </is>
      </c>
      <c r="E152" s="10" t="inlineStr">
        <is>
          <t>2026-10-24</t>
        </is>
      </c>
      <c r="F152" t="inlineStr">
        <is>
          <t>estimated</t>
        </is>
      </c>
    </row>
    <row r="153">
      <c r="A153" s="5" t="inlineStr">
        <is>
          <t>heartland-conservation-alliance-stewardship-workdays</t>
        </is>
      </c>
      <c r="B153" s="5" t="inlineStr">
        <is>
          <t>Heartland Conservation Alliance</t>
        </is>
      </c>
      <c r="C153" t="inlineStr">
        <is>
          <t>venue_address</t>
        </is>
      </c>
      <c r="D153" s="9" t="inlineStr">
        <is>
          <t>https://www.heartlandconservationalliance.org/calendar/</t>
        </is>
      </c>
      <c r="E153" s="10" t="inlineStr">
        <is>
          <t>2026-10-24</t>
        </is>
      </c>
      <c r="F153" t="inlineStr">
        <is>
          <t>verified</t>
        </is>
      </c>
    </row>
    <row r="154">
      <c r="A154" s="5" t="inlineStr">
        <is>
          <t>heartland-conservation-alliance-stewardship-workdays</t>
        </is>
      </c>
      <c r="B154" s="5" t="inlineStr">
        <is>
          <t>Heartland Conservation Alliance</t>
        </is>
      </c>
      <c r="C154" t="inlineStr">
        <is>
          <t>contact</t>
        </is>
      </c>
      <c r="D154" s="9" t="inlineStr">
        <is>
          <t>https://www.heartlandconservationalliance.org/about/green-guard-stewardship-training-program/</t>
        </is>
      </c>
      <c r="E154" s="10" t="inlineStr">
        <is>
          <t>2026-10-24</t>
        </is>
      </c>
      <c r="F154" t="inlineStr">
        <is>
          <t>verified</t>
        </is>
      </c>
    </row>
    <row r="155">
      <c r="A155" s="5" t="inlineStr">
        <is>
          <t>heartland-conservation-alliance-stewardship-workdays</t>
        </is>
      </c>
      <c r="B155" s="5" t="inlineStr">
        <is>
          <t>Heartland Conservation Alliance</t>
        </is>
      </c>
      <c r="C155" t="inlineStr">
        <is>
          <t>join_friction</t>
        </is>
      </c>
      <c r="D155" s="9" t="inlineStr">
        <is>
          <t>https://www.heartlandconservationalliance.org/calendar/</t>
        </is>
      </c>
      <c r="E155" s="10" t="inlineStr">
        <is>
          <t>2026-10-24</t>
        </is>
      </c>
      <c r="F155" t="inlineStr">
        <is>
          <t>verified</t>
        </is>
      </c>
    </row>
    <row r="156">
      <c r="A156" s="5" t="inlineStr">
        <is>
          <t>heartland-conservation-alliance-stewardship-workdays</t>
        </is>
      </c>
      <c r="B156" s="5" t="inlineStr">
        <is>
          <t>Heartland Conservation Alliance</t>
        </is>
      </c>
      <c r="C156" t="inlineStr">
        <is>
          <t>room_rating</t>
        </is>
      </c>
      <c r="D156" s="9" t="inlineStr">
        <is>
          <t>https://www.heartlandconservationalliance.org/calendar/</t>
        </is>
      </c>
      <c r="E156" s="10" t="inlineStr">
        <is>
          <t>2026-10-24</t>
        </is>
      </c>
      <c r="F156" t="inlineStr">
        <is>
          <t>estimated</t>
        </is>
      </c>
    </row>
    <row r="157">
      <c r="A157" s="5" t="inlineStr">
        <is>
          <t>heartland-conservation-alliance-stewardship-workdays</t>
        </is>
      </c>
      <c r="B157" s="5" t="inlineStr">
        <is>
          <t>Heartland Conservation Alliance</t>
        </is>
      </c>
      <c r="C157" t="inlineStr">
        <is>
          <t>season_months</t>
        </is>
      </c>
      <c r="D157" s="9" t="inlineStr">
        <is>
          <t>https://www.heartlandconservationalliance.org/calendar/</t>
        </is>
      </c>
      <c r="E157" s="10" t="inlineStr">
        <is>
          <t>2026-10-24</t>
        </is>
      </c>
      <c r="F157" t="inlineStr">
        <is>
          <t>verified</t>
        </is>
      </c>
    </row>
    <row r="158">
      <c r="A158" s="5" t="inlineStr">
        <is>
          <t>humane-society-greater-kc-volunteer</t>
        </is>
      </c>
      <c r="B158" s="5" t="inlineStr">
        <is>
          <t>Humane Society of Greater Kansas City</t>
        </is>
      </c>
      <c r="C158" t="inlineStr">
        <is>
          <t>cost_annual_low</t>
        </is>
      </c>
      <c r="D158" s="9" t="inlineStr">
        <is>
          <t>https://hsgkc.org/volunteer-foster/</t>
        </is>
      </c>
      <c r="E158" s="10" t="inlineStr">
        <is>
          <t>2026-10-24</t>
        </is>
      </c>
      <c r="F158" t="inlineStr">
        <is>
          <t>verified</t>
        </is>
      </c>
    </row>
    <row r="159">
      <c r="A159" s="5" t="inlineStr">
        <is>
          <t>humane-society-greater-kc-volunteer</t>
        </is>
      </c>
      <c r="B159" s="5" t="inlineStr">
        <is>
          <t>Humane Society of Greater Kansas City</t>
        </is>
      </c>
      <c r="C159" t="inlineStr">
        <is>
          <t>age_min</t>
        </is>
      </c>
      <c r="D159" s="9" t="inlineStr">
        <is>
          <t>https://hsgkc.org/volunteer-foster/</t>
        </is>
      </c>
      <c r="E159" s="10" t="inlineStr">
        <is>
          <t>2026-10-24</t>
        </is>
      </c>
      <c r="F159" t="inlineStr">
        <is>
          <t>verified</t>
        </is>
      </c>
    </row>
    <row r="160">
      <c r="A160" s="5" t="inlineStr">
        <is>
          <t>humane-society-greater-kc-volunteer</t>
        </is>
      </c>
      <c r="B160" s="5" t="inlineStr">
        <is>
          <t>Humane Society of Greater Kansas City</t>
        </is>
      </c>
      <c r="C160" t="inlineStr">
        <is>
          <t>join_url</t>
        </is>
      </c>
      <c r="D160" s="9" t="inlineStr">
        <is>
          <t>https://hsgkc.org/volunteer-foster/</t>
        </is>
      </c>
      <c r="E160" s="10" t="inlineStr">
        <is>
          <t>2026-10-24</t>
        </is>
      </c>
      <c r="F160" t="inlineStr">
        <is>
          <t>verified</t>
        </is>
      </c>
    </row>
    <row r="161">
      <c r="A161" s="5" t="inlineStr">
        <is>
          <t>humane-society-greater-kc-volunteer</t>
        </is>
      </c>
      <c r="B161" s="5" t="inlineStr">
        <is>
          <t>Humane Society of Greater Kansas City</t>
        </is>
      </c>
      <c r="C161" t="inlineStr">
        <is>
          <t>first_step</t>
        </is>
      </c>
      <c r="D161" s="9" t="inlineStr">
        <is>
          <t>https://hsgkc.org/volunteer-foster/</t>
        </is>
      </c>
      <c r="E161" s="10" t="inlineStr">
        <is>
          <t>2026-10-24</t>
        </is>
      </c>
      <c r="F161" t="inlineStr">
        <is>
          <t>verified</t>
        </is>
      </c>
    </row>
    <row r="162">
      <c r="A162" s="5" t="inlineStr">
        <is>
          <t>humane-society-greater-kc-volunteer</t>
        </is>
      </c>
      <c r="B162" s="5" t="inlineStr">
        <is>
          <t>Humane Society of Greater Kansas City</t>
        </is>
      </c>
      <c r="C162" t="inlineStr">
        <is>
          <t>included_touchpoints_per_year</t>
        </is>
      </c>
      <c r="D162" s="9" t="inlineStr">
        <is>
          <t>https://hsgkc.org/volunteer-foster/</t>
        </is>
      </c>
      <c r="E162" s="10" t="inlineStr">
        <is>
          <t>2026-10-24</t>
        </is>
      </c>
      <c r="F162" t="inlineStr">
        <is>
          <t>estimated</t>
        </is>
      </c>
    </row>
    <row r="163">
      <c r="A163" s="5" t="inlineStr">
        <is>
          <t>humane-society-greater-kc-volunteer</t>
        </is>
      </c>
      <c r="B163" s="5" t="inlineStr">
        <is>
          <t>Humane Society of Greater Kansas City</t>
        </is>
      </c>
      <c r="C163" t="inlineStr">
        <is>
          <t>venue_address</t>
        </is>
      </c>
      <c r="D163" s="9" t="inlineStr">
        <is>
          <t>https://hsgkc.org/volunteer-foster/</t>
        </is>
      </c>
      <c r="E163" s="10" t="inlineStr">
        <is>
          <t>2026-10-24</t>
        </is>
      </c>
      <c r="F163" t="inlineStr">
        <is>
          <t>verified</t>
        </is>
      </c>
    </row>
    <row r="164">
      <c r="A164" s="5" t="inlineStr">
        <is>
          <t>humane-society-greater-kc-volunteer</t>
        </is>
      </c>
      <c r="B164" s="5" t="inlineStr">
        <is>
          <t>Humane Society of Greater Kansas City</t>
        </is>
      </c>
      <c r="C164" t="inlineStr">
        <is>
          <t>contact</t>
        </is>
      </c>
      <c r="D164" s="9" t="inlineStr">
        <is>
          <t>https://hsgkc.org/volunteer-foster/</t>
        </is>
      </c>
      <c r="E164" s="10" t="inlineStr">
        <is>
          <t>2026-10-24</t>
        </is>
      </c>
      <c r="F164" t="inlineStr">
        <is>
          <t>verified</t>
        </is>
      </c>
    </row>
    <row r="165">
      <c r="A165" s="5" t="inlineStr">
        <is>
          <t>humane-society-greater-kc-volunteer</t>
        </is>
      </c>
      <c r="B165" s="5" t="inlineStr">
        <is>
          <t>Humane Society of Greater Kansas City</t>
        </is>
      </c>
      <c r="C165" t="inlineStr">
        <is>
          <t>active_2026</t>
        </is>
      </c>
      <c r="D165" s="9" t="inlineStr">
        <is>
          <t>https://hoodline.com/2026/10/six-kc-area-shelters-race-to-rehome-700-pets-this-weekend-for-25/</t>
        </is>
      </c>
      <c r="E165" s="10" t="inlineStr">
        <is>
          <t>2026-10-24</t>
        </is>
      </c>
      <c r="F165" t="inlineStr">
        <is>
          <t>verified</t>
        </is>
      </c>
    </row>
    <row r="166">
      <c r="A166" s="5" t="inlineStr">
        <is>
          <t>humane-society-greater-kc-volunteer</t>
        </is>
      </c>
      <c r="B166" s="5" t="inlineStr">
        <is>
          <t>Humane Society of Greater Kansas City</t>
        </is>
      </c>
      <c r="C166" t="inlineStr">
        <is>
          <t>room_rating</t>
        </is>
      </c>
      <c r="D166" s="9" t="inlineStr">
        <is>
          <t>https://hsgkc.org/volunteer-foster/</t>
        </is>
      </c>
      <c r="E166" s="10" t="inlineStr">
        <is>
          <t>2026-10-24</t>
        </is>
      </c>
      <c r="F166" t="inlineStr">
        <is>
          <t>estimated</t>
        </is>
      </c>
    </row>
    <row r="167">
      <c r="A167" s="5" t="inlineStr">
        <is>
          <t>humane-society-greater-kc-volunteer</t>
        </is>
      </c>
      <c r="B167" s="5" t="inlineStr">
        <is>
          <t>Humane Society of Greater Kansas City</t>
        </is>
      </c>
      <c r="C167" t="inlineStr">
        <is>
          <t>active_2026</t>
        </is>
      </c>
      <c r="D167" s="9" t="inlineStr">
        <is>
          <t>https://hsgkc.org/</t>
        </is>
      </c>
      <c r="E167" s="10" t="inlineStr">
        <is>
          <t>2026-10-24</t>
        </is>
      </c>
      <c r="F167" t="inlineStr">
        <is>
          <t>verified</t>
        </is>
      </c>
    </row>
    <row r="168">
      <c r="A168" s="5" t="inlineStr">
        <is>
          <t>jackson-county-casa-volunteer-advocate</t>
        </is>
      </c>
      <c r="B168" s="5" t="inlineStr">
        <is>
          <t>Jackson County CASA</t>
        </is>
      </c>
      <c r="C168" t="inlineStr">
        <is>
          <t>cost_annual_low</t>
        </is>
      </c>
      <c r="D168" s="9" t="inlineStr">
        <is>
          <t>https://casakc.org/volunteer/volunteer-faq.html</t>
        </is>
      </c>
      <c r="E168" s="10" t="inlineStr">
        <is>
          <t>2026-10-24</t>
        </is>
      </c>
      <c r="F168" t="inlineStr">
        <is>
          <t>verified</t>
        </is>
      </c>
    </row>
    <row r="169">
      <c r="A169" s="5" t="inlineStr">
        <is>
          <t>jackson-county-casa-volunteer-advocate</t>
        </is>
      </c>
      <c r="B169" s="5" t="inlineStr">
        <is>
          <t>Jackson County CASA</t>
        </is>
      </c>
      <c r="C169" t="inlineStr">
        <is>
          <t>active_2026</t>
        </is>
      </c>
      <c r="D169" s="9" t="inlineStr">
        <is>
          <t>https://casakc.org/volunteer/volunteer-calendar.html</t>
        </is>
      </c>
      <c r="E169" s="10" t="inlineStr">
        <is>
          <t>2026-10-24</t>
        </is>
      </c>
      <c r="F169" t="inlineStr">
        <is>
          <t>verified</t>
        </is>
      </c>
    </row>
    <row r="170">
      <c r="A170" s="5" t="inlineStr">
        <is>
          <t>jackson-county-casa-volunteer-advocate</t>
        </is>
      </c>
      <c r="B170" s="5" t="inlineStr">
        <is>
          <t>Jackson County CASA</t>
        </is>
      </c>
      <c r="C170" t="inlineStr">
        <is>
          <t>age_min</t>
        </is>
      </c>
      <c r="D170" s="9" t="inlineStr">
        <is>
          <t>https://casakc.org/volunteer/volunteer-faq.html</t>
        </is>
      </c>
      <c r="E170" s="10" t="inlineStr">
        <is>
          <t>2026-10-24</t>
        </is>
      </c>
      <c r="F170" t="inlineStr">
        <is>
          <t>verified</t>
        </is>
      </c>
    </row>
    <row r="171">
      <c r="A171" s="5" t="inlineStr">
        <is>
          <t>jackson-county-casa-volunteer-advocate</t>
        </is>
      </c>
      <c r="B171" s="5" t="inlineStr">
        <is>
          <t>Jackson County CASA</t>
        </is>
      </c>
      <c r="C171" t="inlineStr">
        <is>
          <t>join_friction</t>
        </is>
      </c>
      <c r="D171" s="9" t="inlineStr">
        <is>
          <t>https://casakc.org/volunteer/become-a-casa.html</t>
        </is>
      </c>
      <c r="E171" s="10" t="inlineStr">
        <is>
          <t>2026-10-24</t>
        </is>
      </c>
      <c r="F171" t="inlineStr">
        <is>
          <t>verified</t>
        </is>
      </c>
    </row>
    <row r="172">
      <c r="A172" s="5" t="inlineStr">
        <is>
          <t>jackson-county-casa-volunteer-advocate</t>
        </is>
      </c>
      <c r="B172" s="5" t="inlineStr">
        <is>
          <t>Jackson County CASA</t>
        </is>
      </c>
      <c r="C172" t="inlineStr">
        <is>
          <t>first_step</t>
        </is>
      </c>
      <c r="D172" s="9" t="inlineStr">
        <is>
          <t>https://casakc.org/volunteer/become-a-casa.html</t>
        </is>
      </c>
      <c r="E172" s="10" t="inlineStr">
        <is>
          <t>2026-10-24</t>
        </is>
      </c>
      <c r="F172" t="inlineStr">
        <is>
          <t>verified</t>
        </is>
      </c>
    </row>
    <row r="173">
      <c r="A173" s="5" t="inlineStr">
        <is>
          <t>jackson-county-casa-volunteer-advocate</t>
        </is>
      </c>
      <c r="B173" s="5" t="inlineStr">
        <is>
          <t>Jackson County CASA</t>
        </is>
      </c>
      <c r="C173" t="inlineStr">
        <is>
          <t>included_touchpoints_per_year</t>
        </is>
      </c>
      <c r="D173" s="9" t="inlineStr">
        <is>
          <t>https://casakc.org/volunteer/volunteer-faq.html</t>
        </is>
      </c>
      <c r="E173" s="10" t="inlineStr">
        <is>
          <t>2026-10-24</t>
        </is>
      </c>
      <c r="F173" t="inlineStr">
        <is>
          <t>estimated</t>
        </is>
      </c>
    </row>
    <row r="174">
      <c r="A174" s="5" t="inlineStr">
        <is>
          <t>jackson-county-casa-volunteer-advocate</t>
        </is>
      </c>
      <c r="B174" s="5" t="inlineStr">
        <is>
          <t>Jackson County CASA</t>
        </is>
      </c>
      <c r="C174" t="inlineStr">
        <is>
          <t>hours_per_month</t>
        </is>
      </c>
      <c r="D174" s="9" t="inlineStr">
        <is>
          <t>https://casakc.org/volunteer/volunteer-faq.html</t>
        </is>
      </c>
      <c r="E174" s="10" t="inlineStr">
        <is>
          <t>2026-10-24</t>
        </is>
      </c>
      <c r="F174" t="inlineStr">
        <is>
          <t>verified</t>
        </is>
      </c>
    </row>
    <row r="175">
      <c r="A175" s="5" t="inlineStr">
        <is>
          <t>jackson-county-casa-volunteer-advocate</t>
        </is>
      </c>
      <c r="B175" s="5" t="inlineStr">
        <is>
          <t>Jackson County CASA</t>
        </is>
      </c>
      <c r="C175" t="inlineStr">
        <is>
          <t>venue_address</t>
        </is>
      </c>
      <c r="D175" s="9" t="inlineStr">
        <is>
          <t>https://casakc.org/</t>
        </is>
      </c>
      <c r="E175" s="10" t="inlineStr">
        <is>
          <t>2026-10-24</t>
        </is>
      </c>
      <c r="F175" t="inlineStr">
        <is>
          <t>verified</t>
        </is>
      </c>
    </row>
    <row r="176">
      <c r="A176" s="5" t="inlineStr">
        <is>
          <t>jackson-county-casa-volunteer-advocate</t>
        </is>
      </c>
      <c r="B176" s="5" t="inlineStr">
        <is>
          <t>Jackson County CASA</t>
        </is>
      </c>
      <c r="C176" t="inlineStr">
        <is>
          <t>room_rating</t>
        </is>
      </c>
      <c r="D176" s="9" t="inlineStr">
        <is>
          <t>https://casakc.org/volunteer/volunteer-faq.html</t>
        </is>
      </c>
      <c r="E176" s="10" t="inlineStr">
        <is>
          <t>2026-10-24</t>
        </is>
      </c>
      <c r="F176" t="inlineStr">
        <is>
          <t>verified</t>
        </is>
      </c>
    </row>
    <row r="177">
      <c r="A177" s="5" t="inlineStr">
        <is>
          <t>jackson-county-casa-volunteer-advocate</t>
        </is>
      </c>
      <c r="B177" s="5" t="inlineStr">
        <is>
          <t>Jackson County CASA</t>
        </is>
      </c>
      <c r="C177" t="inlineStr">
        <is>
          <t>bd_notes</t>
        </is>
      </c>
      <c r="D177" s="9" t="inlineStr">
        <is>
          <t>https://casakc.org/who-we-are/board-of-directors.html</t>
        </is>
      </c>
      <c r="E177" s="10" t="inlineStr">
        <is>
          <t>2026-10-24</t>
        </is>
      </c>
      <c r="F177" t="inlineStr">
        <is>
          <t>verified</t>
        </is>
      </c>
    </row>
    <row r="178">
      <c r="A178" s="5" t="inlineStr">
        <is>
          <t>jackson-county-casa-volunteer-advocate</t>
        </is>
      </c>
      <c r="B178" s="5" t="inlineStr">
        <is>
          <t>Jackson County CASA</t>
        </is>
      </c>
      <c r="C178" t="inlineStr">
        <is>
          <t>contact</t>
        </is>
      </c>
      <c r="D178" s="9" t="inlineStr">
        <is>
          <t>https://casakc.org/</t>
        </is>
      </c>
      <c r="E178" s="10" t="inlineStr">
        <is>
          <t>2026-10-24</t>
        </is>
      </c>
      <c r="F178" t="inlineStr">
        <is>
          <t>verified</t>
        </is>
      </c>
    </row>
    <row r="179">
      <c r="A179" s="5" t="inlineStr">
        <is>
          <t>jcc-greater-kc-white-theatre-volunteers</t>
        </is>
      </c>
      <c r="B179" s="5" t="inlineStr">
        <is>
          <t>Jewish Community Center of Greater Kansas City (The J)</t>
        </is>
      </c>
      <c r="C179" t="inlineStr">
        <is>
          <t>cost_annual_low</t>
        </is>
      </c>
      <c r="D179" s="9" t="inlineStr">
        <is>
          <t>https://www.thejkc.org/volunteer/</t>
        </is>
      </c>
      <c r="E179" s="10" t="inlineStr">
        <is>
          <t>2026-10-24</t>
        </is>
      </c>
      <c r="F179" t="inlineStr">
        <is>
          <t>verified</t>
        </is>
      </c>
    </row>
    <row r="180">
      <c r="A180" s="5" t="inlineStr">
        <is>
          <t>jcc-greater-kc-white-theatre-volunteers</t>
        </is>
      </c>
      <c r="B180" s="5" t="inlineStr">
        <is>
          <t>Jewish Community Center of Greater Kansas City (The J)</t>
        </is>
      </c>
      <c r="C180" t="inlineStr">
        <is>
          <t>age_min</t>
        </is>
      </c>
      <c r="D180" s="9" t="inlineStr">
        <is>
          <t>https://www.thejkc.org/auditions/</t>
        </is>
      </c>
      <c r="E180" s="10" t="inlineStr">
        <is>
          <t>2026-10-24</t>
        </is>
      </c>
      <c r="F180" t="inlineStr">
        <is>
          <t>verified</t>
        </is>
      </c>
    </row>
    <row r="181">
      <c r="A181" s="5" t="inlineStr">
        <is>
          <t>jcc-greater-kc-white-theatre-volunteers</t>
        </is>
      </c>
      <c r="B181" s="5" t="inlineStr">
        <is>
          <t>Jewish Community Center of Greater Kansas City (The J)</t>
        </is>
      </c>
      <c r="C181" t="inlineStr">
        <is>
          <t>join_friction</t>
        </is>
      </c>
      <c r="D181" s="9" t="inlineStr">
        <is>
          <t>https://www.thejkc.org/volunteer/</t>
        </is>
      </c>
      <c r="E181" s="10" t="inlineStr">
        <is>
          <t>2026-10-24</t>
        </is>
      </c>
      <c r="F181" t="inlineStr">
        <is>
          <t>verified</t>
        </is>
      </c>
    </row>
    <row r="182">
      <c r="A182" s="5" t="inlineStr">
        <is>
          <t>jcc-greater-kc-white-theatre-volunteers</t>
        </is>
      </c>
      <c r="B182" s="5" t="inlineStr">
        <is>
          <t>Jewish Community Center of Greater Kansas City (The J)</t>
        </is>
      </c>
      <c r="C182" t="inlineStr">
        <is>
          <t>first_step</t>
        </is>
      </c>
      <c r="D182" s="9" t="inlineStr">
        <is>
          <t>https://www.thejkc.org/forms/arts-culture-volunteer-sign-up/</t>
        </is>
      </c>
      <c r="E182" s="10" t="inlineStr">
        <is>
          <t>2026-10-24</t>
        </is>
      </c>
      <c r="F182" t="inlineStr">
        <is>
          <t>verified</t>
        </is>
      </c>
    </row>
    <row r="183">
      <c r="A183" s="5" t="inlineStr">
        <is>
          <t>jcc-greater-kc-white-theatre-volunteers</t>
        </is>
      </c>
      <c r="B183" s="5" t="inlineStr">
        <is>
          <t>Jewish Community Center of Greater Kansas City (The J)</t>
        </is>
      </c>
      <c r="C183" t="inlineStr">
        <is>
          <t>join_url</t>
        </is>
      </c>
      <c r="D183" s="9" t="inlineStr">
        <is>
          <t>https://www.thejkc.org/forms/arts-culture-volunteer-sign-up/</t>
        </is>
      </c>
      <c r="E183" s="10" t="inlineStr">
        <is>
          <t>2026-10-24</t>
        </is>
      </c>
      <c r="F183" t="inlineStr">
        <is>
          <t>verified</t>
        </is>
      </c>
    </row>
    <row r="184">
      <c r="A184" s="5" t="inlineStr">
        <is>
          <t>jcc-greater-kc-white-theatre-volunteers</t>
        </is>
      </c>
      <c r="B184" s="5" t="inlineStr">
        <is>
          <t>Jewish Community Center of Greater Kansas City (The J)</t>
        </is>
      </c>
      <c r="C184" t="inlineStr">
        <is>
          <t>active_2026</t>
        </is>
      </c>
      <c r="D184" s="9" t="inlineStr">
        <is>
          <t>https://www.thejkc.org/white-theatre</t>
        </is>
      </c>
      <c r="E184" s="10" t="inlineStr">
        <is>
          <t>2026-10-24</t>
        </is>
      </c>
      <c r="F184" t="inlineStr">
        <is>
          <t>verified</t>
        </is>
      </c>
    </row>
    <row r="185">
      <c r="A185" s="5" t="inlineStr">
        <is>
          <t>jcc-greater-kc-white-theatre-volunteers</t>
        </is>
      </c>
      <c r="B185" s="5" t="inlineStr">
        <is>
          <t>Jewish Community Center of Greater Kansas City (The J)</t>
        </is>
      </c>
      <c r="C185" t="inlineStr">
        <is>
          <t>active_2026</t>
        </is>
      </c>
      <c r="D185" s="9" t="inlineStr">
        <is>
          <t>https://www.thejkc.org/auditions/</t>
        </is>
      </c>
      <c r="E185" s="10" t="inlineStr">
        <is>
          <t>2026-10-24</t>
        </is>
      </c>
      <c r="F185" t="inlineStr">
        <is>
          <t>verified</t>
        </is>
      </c>
    </row>
    <row r="186">
      <c r="A186" s="5" t="inlineStr">
        <is>
          <t>jcc-greater-kc-white-theatre-volunteers</t>
        </is>
      </c>
      <c r="B186" s="5" t="inlineStr">
        <is>
          <t>Jewish Community Center of Greater Kansas City (The J)</t>
        </is>
      </c>
      <c r="C186" t="inlineStr">
        <is>
          <t>included_touchpoints_per_year</t>
        </is>
      </c>
      <c r="D186" s="9" t="inlineStr">
        <is>
          <t>https://www.thejkc.org/volunteer/</t>
        </is>
      </c>
      <c r="E186" s="10" t="inlineStr">
        <is>
          <t>2026-10-24</t>
        </is>
      </c>
      <c r="F186" t="inlineStr">
        <is>
          <t>estimated</t>
        </is>
      </c>
    </row>
    <row r="187">
      <c r="A187" s="5" t="inlineStr">
        <is>
          <t>jcc-greater-kc-white-theatre-volunteers</t>
        </is>
      </c>
      <c r="B187" s="5" t="inlineStr">
        <is>
          <t>Jewish Community Center of Greater Kansas City (The J)</t>
        </is>
      </c>
      <c r="C187" t="inlineStr">
        <is>
          <t>venue_address</t>
        </is>
      </c>
      <c r="D187" s="9" t="inlineStr">
        <is>
          <t>https://www.thejkc.org/white-theatre</t>
        </is>
      </c>
      <c r="E187" s="10" t="inlineStr">
        <is>
          <t>2026-10-24</t>
        </is>
      </c>
      <c r="F187" t="inlineStr">
        <is>
          <t>verified</t>
        </is>
      </c>
    </row>
    <row r="188">
      <c r="A188" s="5" t="inlineStr">
        <is>
          <t>jcc-greater-kc-white-theatre-volunteers</t>
        </is>
      </c>
      <c r="B188" s="5" t="inlineStr">
        <is>
          <t>Jewish Community Center of Greater Kansas City (The J)</t>
        </is>
      </c>
      <c r="C188" t="inlineStr">
        <is>
          <t>room_rating</t>
        </is>
      </c>
      <c r="D188" s="9" t="inlineStr">
        <is>
          <t>https://www.thejkc.org/auditions/</t>
        </is>
      </c>
      <c r="E188" s="10" t="inlineStr">
        <is>
          <t>2026-10-24</t>
        </is>
      </c>
      <c r="F188" t="inlineStr">
        <is>
          <t>verified</t>
        </is>
      </c>
    </row>
    <row r="189">
      <c r="A189" s="5" t="inlineStr">
        <is>
          <t>jcc-greater-kc-white-theatre-volunteers</t>
        </is>
      </c>
      <c r="B189" s="5" t="inlineStr">
        <is>
          <t>Jewish Community Center of Greater Kansas City (The J)</t>
        </is>
      </c>
      <c r="C189" t="inlineStr">
        <is>
          <t>room_rating</t>
        </is>
      </c>
      <c r="D189" s="9" t="inlineStr">
        <is>
          <t>https://www.thejkc.org/board-of-directors/</t>
        </is>
      </c>
      <c r="E189" s="10" t="inlineStr">
        <is>
          <t>2026-10-24</t>
        </is>
      </c>
      <c r="F189" t="inlineStr">
        <is>
          <t>verified</t>
        </is>
      </c>
    </row>
    <row r="190">
      <c r="A190" s="5" t="inlineStr">
        <is>
          <t>jcc-greater-kc-white-theatre-volunteers</t>
        </is>
      </c>
      <c r="B190" s="5" t="inlineStr">
        <is>
          <t>Jewish Community Center of Greater Kansas City (The J)</t>
        </is>
      </c>
      <c r="C190" t="inlineStr">
        <is>
          <t>bd_notes</t>
        </is>
      </c>
      <c r="D190" s="9" t="inlineStr">
        <is>
          <t>https://www.thejkc.org/events/2026/11/theatre-landing/07/a-chorus-line/</t>
        </is>
      </c>
      <c r="E190" s="10" t="inlineStr">
        <is>
          <t>2026-10-24</t>
        </is>
      </c>
      <c r="F190" t="inlineStr">
        <is>
          <t>verified</t>
        </is>
      </c>
    </row>
    <row r="191">
      <c r="A191" s="5" t="inlineStr">
        <is>
          <t>jcc-greater-kc-white-theatre-volunteers</t>
        </is>
      </c>
      <c r="B191" s="5" t="inlineStr">
        <is>
          <t>Jewish Community Center of Greater Kansas City (The J)</t>
        </is>
      </c>
      <c r="C191" t="inlineStr">
        <is>
          <t>contact</t>
        </is>
      </c>
      <c r="D191" s="9" t="inlineStr">
        <is>
          <t>https://www.thejkc.org/white-theatre</t>
        </is>
      </c>
      <c r="E191" s="10" t="inlineStr">
        <is>
          <t>2026-10-24</t>
        </is>
      </c>
      <c r="F191" t="inlineStr">
        <is>
          <t>verified</t>
        </is>
      </c>
    </row>
    <row r="192">
      <c r="A192" s="5" t="inlineStr">
        <is>
          <t>jewish-federation-of-greater-kansas-city-young-adults-division</t>
        </is>
      </c>
      <c r="B192" s="5" t="inlineStr">
        <is>
          <t>Jewish Federation of Greater Kansas City</t>
        </is>
      </c>
      <c r="C192" t="inlineStr">
        <is>
          <t>cost_annual_low</t>
        </is>
      </c>
      <c r="D192" s="9" t="inlineStr">
        <is>
          <t>https://jewishkansascity.org/yad</t>
        </is>
      </c>
      <c r="E192" s="10" t="inlineStr">
        <is>
          <t>2026-10-24</t>
        </is>
      </c>
      <c r="F192" t="inlineStr">
        <is>
          <t>verified</t>
        </is>
      </c>
    </row>
    <row r="193">
      <c r="A193" s="5" t="inlineStr">
        <is>
          <t>jewish-federation-of-greater-kansas-city-young-adults-division</t>
        </is>
      </c>
      <c r="B193" s="5" t="inlineStr">
        <is>
          <t>Jewish Federation of Greater Kansas City</t>
        </is>
      </c>
      <c r="C193" t="inlineStr">
        <is>
          <t>cost_annual_low</t>
        </is>
      </c>
      <c r="D193" s="9" t="inlineStr">
        <is>
          <t>https://www.jewishkansascity.org/events/yad-well-fed-chiefs</t>
        </is>
      </c>
      <c r="E193" s="10" t="inlineStr">
        <is>
          <t>2026-10-24</t>
        </is>
      </c>
      <c r="F193" t="inlineStr">
        <is>
          <t>verified</t>
        </is>
      </c>
    </row>
    <row r="194">
      <c r="A194" s="5" t="inlineStr">
        <is>
          <t>jewish-federation-of-greater-kansas-city-young-adults-division</t>
        </is>
      </c>
      <c r="B194" s="5" t="inlineStr">
        <is>
          <t>Jewish Federation of Greater Kansas City</t>
        </is>
      </c>
      <c r="C194" t="inlineStr">
        <is>
          <t>cost_notes</t>
        </is>
      </c>
      <c r="D194" s="9" t="inlineStr">
        <is>
          <t>https://jewishkansascity.org/yad-make-an-impact</t>
        </is>
      </c>
      <c r="E194" s="10" t="inlineStr">
        <is>
          <t>2026-10-24</t>
        </is>
      </c>
      <c r="F194" t="inlineStr">
        <is>
          <t>verified</t>
        </is>
      </c>
    </row>
    <row r="195">
      <c r="A195" s="5" t="inlineStr">
        <is>
          <t>jewish-federation-of-greater-kansas-city-young-adults-division</t>
        </is>
      </c>
      <c r="B195" s="5" t="inlineStr">
        <is>
          <t>Jewish Federation of Greater Kansas City</t>
        </is>
      </c>
      <c r="C195" t="inlineStr">
        <is>
          <t>cost_notes</t>
        </is>
      </c>
      <c r="D195" s="9" t="inlineStr">
        <is>
          <t>https://jewishkansascity.org/bgs</t>
        </is>
      </c>
      <c r="E195" s="10" t="inlineStr">
        <is>
          <t>2026-10-24</t>
        </is>
      </c>
      <c r="F195" t="inlineStr">
        <is>
          <t>verified</t>
        </is>
      </c>
    </row>
    <row r="196">
      <c r="A196" s="5" t="inlineStr">
        <is>
          <t>jewish-federation-of-greater-kansas-city-young-adults-division</t>
        </is>
      </c>
      <c r="B196" s="5" t="inlineStr">
        <is>
          <t>Jewish Federation of Greater Kansas City</t>
        </is>
      </c>
      <c r="C196" t="inlineStr">
        <is>
          <t>active_2026</t>
        </is>
      </c>
      <c r="D196" s="9" t="inlineStr">
        <is>
          <t>https://www.jewishkansascity.org/events/yad-well-fed-chiefs</t>
        </is>
      </c>
      <c r="E196" s="10" t="inlineStr">
        <is>
          <t>2026-10-24</t>
        </is>
      </c>
      <c r="F196" t="inlineStr">
        <is>
          <t>verified</t>
        </is>
      </c>
    </row>
    <row r="197">
      <c r="A197" s="5" t="inlineStr">
        <is>
          <t>jewish-federation-of-greater-kansas-city-young-adults-division</t>
        </is>
      </c>
      <c r="B197" s="5" t="inlineStr">
        <is>
          <t>Jewish Federation of Greater Kansas City</t>
        </is>
      </c>
      <c r="C197" t="inlineStr">
        <is>
          <t>active_2026</t>
        </is>
      </c>
      <c r="D197" s="9" t="inlineStr">
        <is>
          <t>https://jewishkansascity.org/events</t>
        </is>
      </c>
      <c r="E197" s="10" t="inlineStr">
        <is>
          <t>2026-10-24</t>
        </is>
      </c>
      <c r="F197" t="inlineStr">
        <is>
          <t>verified</t>
        </is>
      </c>
    </row>
    <row r="198">
      <c r="A198" s="5" t="inlineStr">
        <is>
          <t>jewish-federation-of-greater-kansas-city-young-adults-division</t>
        </is>
      </c>
      <c r="B198" s="5" t="inlineStr">
        <is>
          <t>Jewish Federation of Greater Kansas City</t>
        </is>
      </c>
      <c r="C198" t="inlineStr">
        <is>
          <t>active_2026</t>
        </is>
      </c>
      <c r="D198" s="9" t="inlineStr">
        <is>
          <t>https://www.jewishkansascity.org/events/month/grid/2026/11/24</t>
        </is>
      </c>
      <c r="E198" s="10" t="inlineStr">
        <is>
          <t>2026-10-24</t>
        </is>
      </c>
      <c r="F198" t="inlineStr">
        <is>
          <t>verified</t>
        </is>
      </c>
    </row>
    <row r="199">
      <c r="A199" s="5" t="inlineStr">
        <is>
          <t>jewish-federation-of-greater-kansas-city-young-adults-division</t>
        </is>
      </c>
      <c r="B199" s="5" t="inlineStr">
        <is>
          <t>Jewish Federation of Greater Kansas City</t>
        </is>
      </c>
      <c r="C199" t="inlineStr">
        <is>
          <t>age_max</t>
        </is>
      </c>
      <c r="D199" s="9" t="inlineStr">
        <is>
          <t>https://jewishkansascity.org/yad</t>
        </is>
      </c>
      <c r="E199" s="10" t="inlineStr">
        <is>
          <t>2026-10-24</t>
        </is>
      </c>
      <c r="F199" t="inlineStr">
        <is>
          <t>verified</t>
        </is>
      </c>
    </row>
    <row r="200">
      <c r="A200" s="5" t="inlineStr">
        <is>
          <t>jewish-federation-of-greater-kansas-city-young-adults-division</t>
        </is>
      </c>
      <c r="B200" s="5" t="inlineStr">
        <is>
          <t>Jewish Federation of Greater Kansas City</t>
        </is>
      </c>
      <c r="C200" t="inlineStr">
        <is>
          <t>age_min</t>
        </is>
      </c>
      <c r="D200" s="9" t="inlineStr">
        <is>
          <t>https://jewishkansascity.org/yad</t>
        </is>
      </c>
      <c r="E200" s="10" t="inlineStr">
        <is>
          <t>2026-10-24</t>
        </is>
      </c>
      <c r="F200" t="inlineStr">
        <is>
          <t>verified</t>
        </is>
      </c>
    </row>
    <row r="201">
      <c r="A201" s="5" t="inlineStr">
        <is>
          <t>jewish-federation-of-greater-kansas-city-young-adults-division</t>
        </is>
      </c>
      <c r="B201" s="5" t="inlineStr">
        <is>
          <t>Jewish Federation of Greater Kansas City</t>
        </is>
      </c>
      <c r="C201" t="inlineStr">
        <is>
          <t>first_step</t>
        </is>
      </c>
      <c r="D201" s="9" t="inlineStr">
        <is>
          <t>https://jewishkansascity.org/yad</t>
        </is>
      </c>
      <c r="E201" s="10" t="inlineStr">
        <is>
          <t>2026-10-24</t>
        </is>
      </c>
      <c r="F201" t="inlineStr">
        <is>
          <t>verified</t>
        </is>
      </c>
    </row>
    <row r="202">
      <c r="A202" s="5" t="inlineStr">
        <is>
          <t>jewish-federation-of-greater-kansas-city-young-adults-division</t>
        </is>
      </c>
      <c r="B202" s="5" t="inlineStr">
        <is>
          <t>Jewish Federation of Greater Kansas City</t>
        </is>
      </c>
      <c r="C202" t="inlineStr">
        <is>
          <t>join_url</t>
        </is>
      </c>
      <c r="D202" s="9" t="inlineStr">
        <is>
          <t>https://form.jotform.com/JFEDKC/yad-interest-form</t>
        </is>
      </c>
      <c r="E202" s="10" t="inlineStr">
        <is>
          <t>2026-10-24</t>
        </is>
      </c>
      <c r="F202" t="inlineStr">
        <is>
          <t>verified</t>
        </is>
      </c>
    </row>
    <row r="203">
      <c r="A203" s="5" t="inlineStr">
        <is>
          <t>jewish-federation-of-greater-kansas-city-young-adults-division</t>
        </is>
      </c>
      <c r="B203" s="5" t="inlineStr">
        <is>
          <t>Jewish Federation of Greater Kansas City</t>
        </is>
      </c>
      <c r="C203" t="inlineStr">
        <is>
          <t>included_touchpoints_per_year</t>
        </is>
      </c>
      <c r="D203" s="9" t="inlineStr">
        <is>
          <t>https://jewishkansascity.org/yad/events</t>
        </is>
      </c>
      <c r="E203" s="10" t="inlineStr">
        <is>
          <t>2026-10-24</t>
        </is>
      </c>
      <c r="F203" t="inlineStr">
        <is>
          <t>estimated</t>
        </is>
      </c>
    </row>
    <row r="204">
      <c r="A204" s="5" t="inlineStr">
        <is>
          <t>jewish-federation-of-greater-kansas-city-young-adults-division</t>
        </is>
      </c>
      <c r="B204" s="5" t="inlineStr">
        <is>
          <t>Jewish Federation of Greater Kansas City</t>
        </is>
      </c>
      <c r="C204" t="inlineStr">
        <is>
          <t>venue_address</t>
        </is>
      </c>
      <c r="D204" s="9" t="inlineStr">
        <is>
          <t>https://jewishkansascity.org/yad</t>
        </is>
      </c>
      <c r="E204" s="10" t="inlineStr">
        <is>
          <t>2026-10-24</t>
        </is>
      </c>
      <c r="F204" t="inlineStr">
        <is>
          <t>verified</t>
        </is>
      </c>
    </row>
    <row r="205">
      <c r="A205" s="5" t="inlineStr">
        <is>
          <t>jewish-federation-of-greater-kansas-city-young-adults-division</t>
        </is>
      </c>
      <c r="B205" s="5" t="inlineStr">
        <is>
          <t>Jewish Federation of Greater Kansas City</t>
        </is>
      </c>
      <c r="C205" t="inlineStr">
        <is>
          <t>room_rating</t>
        </is>
      </c>
      <c r="D205" s="9" t="inlineStr">
        <is>
          <t>https://jewishkansascity.org/yad/committee</t>
        </is>
      </c>
      <c r="E205" s="10" t="inlineStr">
        <is>
          <t>2026-10-24</t>
        </is>
      </c>
      <c r="F205" t="inlineStr">
        <is>
          <t>verified</t>
        </is>
      </c>
    </row>
    <row r="206">
      <c r="A206" s="5" t="inlineStr">
        <is>
          <t>jewish-federation-of-greater-kansas-city-young-adults-division</t>
        </is>
      </c>
      <c r="B206" s="5" t="inlineStr">
        <is>
          <t>Jewish Federation of Greater Kansas City</t>
        </is>
      </c>
      <c r="C206" t="inlineStr">
        <is>
          <t>room_rating</t>
        </is>
      </c>
      <c r="D206" s="9" t="inlineStr">
        <is>
          <t>https://jewishkansascity.org/yad</t>
        </is>
      </c>
      <c r="E206" s="10" t="inlineStr">
        <is>
          <t>2026-10-24</t>
        </is>
      </c>
      <c r="F206" t="inlineStr">
        <is>
          <t>verified</t>
        </is>
      </c>
    </row>
    <row r="207">
      <c r="A207" s="5" t="inlineStr">
        <is>
          <t>jewish-federation-of-greater-kansas-city-young-adults-division</t>
        </is>
      </c>
      <c r="B207" s="5" t="inlineStr">
        <is>
          <t>Jewish Federation of Greater Kansas City</t>
        </is>
      </c>
      <c r="C207" t="inlineStr">
        <is>
          <t>what_you_get</t>
        </is>
      </c>
      <c r="D207" s="9" t="inlineStr">
        <is>
          <t>https://www.jewishkansascity.org/events/yad-sasone-impact</t>
        </is>
      </c>
      <c r="E207" s="10" t="inlineStr">
        <is>
          <t>2026-10-24</t>
        </is>
      </c>
      <c r="F207" t="inlineStr">
        <is>
          <t>verified</t>
        </is>
      </c>
    </row>
    <row r="208">
      <c r="A208" s="5" t="inlineStr">
        <is>
          <t>kc-pet-project-volunteer</t>
        </is>
      </c>
      <c r="B208" s="5" t="inlineStr">
        <is>
          <t>KC Pet Project</t>
        </is>
      </c>
      <c r="C208" t="inlineStr">
        <is>
          <t>cost_annual_low</t>
        </is>
      </c>
      <c r="D208" s="9" t="inlineStr">
        <is>
          <t>https://kcpetproject.org/volunteer/about-the-program/</t>
        </is>
      </c>
      <c r="E208" s="10" t="inlineStr">
        <is>
          <t>2026-10-24</t>
        </is>
      </c>
      <c r="F208" t="inlineStr">
        <is>
          <t>verified</t>
        </is>
      </c>
    </row>
    <row r="209">
      <c r="A209" s="5" t="inlineStr">
        <is>
          <t>kc-pet-project-volunteer</t>
        </is>
      </c>
      <c r="B209" s="5" t="inlineStr">
        <is>
          <t>KC Pet Project</t>
        </is>
      </c>
      <c r="C209" t="inlineStr">
        <is>
          <t>age_min</t>
        </is>
      </c>
      <c r="D209" s="9" t="inlineStr">
        <is>
          <t>https://kcpetproject.org/volunteer/become-a-volunteer/</t>
        </is>
      </c>
      <c r="E209" s="10" t="inlineStr">
        <is>
          <t>2026-10-24</t>
        </is>
      </c>
      <c r="F209" t="inlineStr">
        <is>
          <t>verified</t>
        </is>
      </c>
    </row>
    <row r="210">
      <c r="A210" s="5" t="inlineStr">
        <is>
          <t>kc-pet-project-volunteer</t>
        </is>
      </c>
      <c r="B210" s="5" t="inlineStr">
        <is>
          <t>KC Pet Project</t>
        </is>
      </c>
      <c r="C210" t="inlineStr">
        <is>
          <t>join_url</t>
        </is>
      </c>
      <c r="D210" s="9" t="inlineStr">
        <is>
          <t>https://kcpetproject.org/volunteer/become-a-volunteer/</t>
        </is>
      </c>
      <c r="E210" s="10" t="inlineStr">
        <is>
          <t>2026-10-24</t>
        </is>
      </c>
      <c r="F210" t="inlineStr">
        <is>
          <t>verified</t>
        </is>
      </c>
    </row>
    <row r="211">
      <c r="A211" s="5" t="inlineStr">
        <is>
          <t>kc-pet-project-volunteer</t>
        </is>
      </c>
      <c r="B211" s="5" t="inlineStr">
        <is>
          <t>KC Pet Project</t>
        </is>
      </c>
      <c r="C211" t="inlineStr">
        <is>
          <t>first_step</t>
        </is>
      </c>
      <c r="D211" s="9" t="inlineStr">
        <is>
          <t>https://kcpetproject.org/volunteer/about-the-program/</t>
        </is>
      </c>
      <c r="E211" s="10" t="inlineStr">
        <is>
          <t>2026-10-24</t>
        </is>
      </c>
      <c r="F211" t="inlineStr">
        <is>
          <t>verified</t>
        </is>
      </c>
    </row>
    <row r="212">
      <c r="A212" s="5" t="inlineStr">
        <is>
          <t>kc-pet-project-volunteer</t>
        </is>
      </c>
      <c r="B212" s="5" t="inlineStr">
        <is>
          <t>KC Pet Project</t>
        </is>
      </c>
      <c r="C212" t="inlineStr">
        <is>
          <t>included_touchpoints_per_year</t>
        </is>
      </c>
      <c r="D212" s="9" t="inlineStr">
        <is>
          <t>https://kcpetproject.org/volunteer/about-the-program/</t>
        </is>
      </c>
      <c r="E212" s="10" t="inlineStr">
        <is>
          <t>2026-10-24</t>
        </is>
      </c>
      <c r="F212" t="inlineStr">
        <is>
          <t>verified</t>
        </is>
      </c>
    </row>
    <row r="213">
      <c r="A213" s="5" t="inlineStr">
        <is>
          <t>kc-pet-project-volunteer</t>
        </is>
      </c>
      <c r="B213" s="5" t="inlineStr">
        <is>
          <t>KC Pet Project</t>
        </is>
      </c>
      <c r="C213" t="inlineStr">
        <is>
          <t>venue_address</t>
        </is>
      </c>
      <c r="D213" s="9" t="inlineStr">
        <is>
          <t>https://kcpetproject.org/contact/</t>
        </is>
      </c>
      <c r="E213" s="10" t="inlineStr">
        <is>
          <t>2026-10-24</t>
        </is>
      </c>
      <c r="F213" t="inlineStr">
        <is>
          <t>verified</t>
        </is>
      </c>
    </row>
    <row r="214">
      <c r="A214" s="5" t="inlineStr">
        <is>
          <t>kc-pet-project-volunteer</t>
        </is>
      </c>
      <c r="B214" s="5" t="inlineStr">
        <is>
          <t>KC Pet Project</t>
        </is>
      </c>
      <c r="C214" t="inlineStr">
        <is>
          <t>contact</t>
        </is>
      </c>
      <c r="D214" s="9" t="inlineStr">
        <is>
          <t>https://kcpetproject.org/contact/</t>
        </is>
      </c>
      <c r="E214" s="10" t="inlineStr">
        <is>
          <t>2026-10-24</t>
        </is>
      </c>
      <c r="F214" t="inlineStr">
        <is>
          <t>verified</t>
        </is>
      </c>
    </row>
    <row r="215">
      <c r="A215" s="5" t="inlineStr">
        <is>
          <t>kc-pet-project-volunteer</t>
        </is>
      </c>
      <c r="B215" s="5" t="inlineStr">
        <is>
          <t>KC Pet Project</t>
        </is>
      </c>
      <c r="C215" t="inlineStr">
        <is>
          <t>active_2026</t>
        </is>
      </c>
      <c r="D215" s="9" t="inlineStr">
        <is>
          <t>https://kcpetproject.org/annual-events/patio-party/</t>
        </is>
      </c>
      <c r="E215" s="10" t="inlineStr">
        <is>
          <t>2026-10-24</t>
        </is>
      </c>
      <c r="F215" t="inlineStr">
        <is>
          <t>verified</t>
        </is>
      </c>
    </row>
    <row r="216">
      <c r="A216" s="5" t="inlineStr">
        <is>
          <t>kc-pet-project-volunteer</t>
        </is>
      </c>
      <c r="B216" s="5" t="inlineStr">
        <is>
          <t>KC Pet Project</t>
        </is>
      </c>
      <c r="C216" t="inlineStr">
        <is>
          <t>active_2026</t>
        </is>
      </c>
      <c r="D216" s="9" t="inlineStr">
        <is>
          <t>https://hoodline.com/2026/10/six-kc-area-shelters-race-to-rehome-700-pets-this-weekend-for-25/</t>
        </is>
      </c>
      <c r="E216" s="10" t="inlineStr">
        <is>
          <t>2026-10-24</t>
        </is>
      </c>
      <c r="F216" t="inlineStr">
        <is>
          <t>verified</t>
        </is>
      </c>
    </row>
    <row r="217">
      <c r="A217" s="5" t="inlineStr">
        <is>
          <t>kc-pet-project-volunteer</t>
        </is>
      </c>
      <c r="B217" s="5" t="inlineStr">
        <is>
          <t>KC Pet Project</t>
        </is>
      </c>
      <c r="C217" t="inlineStr">
        <is>
          <t>room_rating</t>
        </is>
      </c>
      <c r="D217" s="9" t="inlineStr">
        <is>
          <t>https://kcpetproject.org/volunteer/about-the-program/</t>
        </is>
      </c>
      <c r="E217" s="10" t="inlineStr">
        <is>
          <t>2026-10-24</t>
        </is>
      </c>
      <c r="F217" t="inlineStr">
        <is>
          <t>estimated</t>
        </is>
      </c>
    </row>
    <row r="218">
      <c r="A218" s="5" t="inlineStr">
        <is>
          <t>kc-pet-project-volunteer</t>
        </is>
      </c>
      <c r="B218" s="5" t="inlineStr">
        <is>
          <t>KC Pet Project</t>
        </is>
      </c>
      <c r="C218" t="inlineStr">
        <is>
          <t>bd_notes</t>
        </is>
      </c>
      <c r="D218" s="9" t="inlineStr">
        <is>
          <t>https://kcpetproject.org/annual-events/patio-party/</t>
        </is>
      </c>
      <c r="E218" s="10" t="inlineStr">
        <is>
          <t>2026-10-24</t>
        </is>
      </c>
      <c r="F218" t="inlineStr">
        <is>
          <t>verified</t>
        </is>
      </c>
    </row>
    <row r="219">
      <c r="A219" s="5" t="inlineStr">
        <is>
          <t>kc-shepherds-center-volunteers</t>
        </is>
      </c>
      <c r="B219" s="5" t="inlineStr">
        <is>
          <t>KC Shepherd's Center</t>
        </is>
      </c>
      <c r="C219" t="inlineStr">
        <is>
          <t>cost_annual_low</t>
        </is>
      </c>
      <c r="D219" s="9" t="inlineStr">
        <is>
          <t>https://kcshepherdscenter.org/howtohelp/volunteer.html</t>
        </is>
      </c>
      <c r="E219" s="10" t="inlineStr">
        <is>
          <t>2026-10-24</t>
        </is>
      </c>
      <c r="F219" t="inlineStr">
        <is>
          <t>verified</t>
        </is>
      </c>
    </row>
    <row r="220">
      <c r="A220" s="5" t="inlineStr">
        <is>
          <t>kc-shepherds-center-volunteers</t>
        </is>
      </c>
      <c r="B220" s="5" t="inlineStr">
        <is>
          <t>KC Shepherd's Center</t>
        </is>
      </c>
      <c r="C220" t="inlineStr">
        <is>
          <t>age_min</t>
        </is>
      </c>
      <c r="D220" s="9" t="inlineStr">
        <is>
          <t>https://form.jotform.com/261304722338149</t>
        </is>
      </c>
      <c r="E220" s="10" t="inlineStr">
        <is>
          <t>2026-10-24</t>
        </is>
      </c>
      <c r="F220" t="inlineStr">
        <is>
          <t>verified</t>
        </is>
      </c>
    </row>
    <row r="221">
      <c r="A221" s="5" t="inlineStr">
        <is>
          <t>kc-shepherds-center-volunteers</t>
        </is>
      </c>
      <c r="B221" s="5" t="inlineStr">
        <is>
          <t>KC Shepherd's Center</t>
        </is>
      </c>
      <c r="C221" t="inlineStr">
        <is>
          <t>active_2026</t>
        </is>
      </c>
      <c r="D221" s="9" t="inlineStr">
        <is>
          <t>https://kcshepherdscenter.org/programs-and-services/kcsc-rakes.html</t>
        </is>
      </c>
      <c r="E221" s="10" t="inlineStr">
        <is>
          <t>2026-10-24</t>
        </is>
      </c>
      <c r="F221" t="inlineStr">
        <is>
          <t>verified</t>
        </is>
      </c>
    </row>
    <row r="222">
      <c r="A222" s="5" t="inlineStr">
        <is>
          <t>kc-shepherds-center-volunteers</t>
        </is>
      </c>
      <c r="B222" s="5" t="inlineStr">
        <is>
          <t>KC Shepherd's Center</t>
        </is>
      </c>
      <c r="C222" t="inlineStr">
        <is>
          <t>active_2026</t>
        </is>
      </c>
      <c r="D222" s="9" t="inlineStr">
        <is>
          <t>https://kcshepherdscenter.org/events/guac-your-world/guac-your-world-2026/</t>
        </is>
      </c>
      <c r="E222" s="10" t="inlineStr">
        <is>
          <t>2026-10-24</t>
        </is>
      </c>
      <c r="F222" t="inlineStr">
        <is>
          <t>verified</t>
        </is>
      </c>
    </row>
    <row r="223">
      <c r="A223" s="5" t="inlineStr">
        <is>
          <t>kc-shepherds-center-volunteers</t>
        </is>
      </c>
      <c r="B223" s="5" t="inlineStr">
        <is>
          <t>KC Shepherd's Center</t>
        </is>
      </c>
      <c r="C223" t="inlineStr">
        <is>
          <t>first_step</t>
        </is>
      </c>
      <c r="D223" s="9" t="inlineStr">
        <is>
          <t>https://kcshepherdscenter.org/howtohelp/volunteer.html</t>
        </is>
      </c>
      <c r="E223" s="10" t="inlineStr">
        <is>
          <t>2026-10-24</t>
        </is>
      </c>
      <c r="F223" t="inlineStr">
        <is>
          <t>verified</t>
        </is>
      </c>
    </row>
    <row r="224">
      <c r="A224" s="5" t="inlineStr">
        <is>
          <t>kc-shepherds-center-volunteers</t>
        </is>
      </c>
      <c r="B224" s="5" t="inlineStr">
        <is>
          <t>KC Shepherd's Center</t>
        </is>
      </c>
      <c r="C224" t="inlineStr">
        <is>
          <t>join_url</t>
        </is>
      </c>
      <c r="D224" s="9" t="inlineStr">
        <is>
          <t>https://form.jotform.com/261304722338149</t>
        </is>
      </c>
      <c r="E224" s="10" t="inlineStr">
        <is>
          <t>2026-10-24</t>
        </is>
      </c>
      <c r="F224" t="inlineStr">
        <is>
          <t>verified</t>
        </is>
      </c>
    </row>
    <row r="225">
      <c r="A225" s="5" t="inlineStr">
        <is>
          <t>kc-shepherds-center-volunteers</t>
        </is>
      </c>
      <c r="B225" s="5" t="inlineStr">
        <is>
          <t>KC Shepherd's Center</t>
        </is>
      </c>
      <c r="C225" t="inlineStr">
        <is>
          <t>contact</t>
        </is>
      </c>
      <c r="D225" s="9" t="inlineStr">
        <is>
          <t>https://kcshepherdscenter.org/howtohelp/volunteer.html</t>
        </is>
      </c>
      <c r="E225" s="10" t="inlineStr">
        <is>
          <t>2026-10-24</t>
        </is>
      </c>
      <c r="F225" t="inlineStr">
        <is>
          <t>verified</t>
        </is>
      </c>
    </row>
    <row r="226">
      <c r="A226" s="5" t="inlineStr">
        <is>
          <t>kc-shepherds-center-volunteers</t>
        </is>
      </c>
      <c r="B226" s="5" t="inlineStr">
        <is>
          <t>KC Shepherd's Center</t>
        </is>
      </c>
      <c r="C226" t="inlineStr">
        <is>
          <t>when</t>
        </is>
      </c>
      <c r="D226" s="9" t="inlineStr">
        <is>
          <t>https://form.jotform.com/261304722338149</t>
        </is>
      </c>
      <c r="E226" s="10" t="inlineStr">
        <is>
          <t>2026-10-24</t>
        </is>
      </c>
      <c r="F226" t="inlineStr">
        <is>
          <t>verified</t>
        </is>
      </c>
    </row>
    <row r="227">
      <c r="A227" s="5" t="inlineStr">
        <is>
          <t>kc-shepherds-center-volunteers</t>
        </is>
      </c>
      <c r="B227" s="5" t="inlineStr">
        <is>
          <t>KC Shepherd's Center</t>
        </is>
      </c>
      <c r="C227" t="inlineStr">
        <is>
          <t>what_you_get</t>
        </is>
      </c>
      <c r="D227" s="9" t="inlineStr">
        <is>
          <t>https://kcshepherdscenter.org/howtohelp/volunteer.html</t>
        </is>
      </c>
      <c r="E227" s="10" t="inlineStr">
        <is>
          <t>2026-10-24</t>
        </is>
      </c>
      <c r="F227" t="inlineStr">
        <is>
          <t>verified</t>
        </is>
      </c>
    </row>
    <row r="228">
      <c r="A228" s="5" t="inlineStr">
        <is>
          <t>kc-shepherds-center-volunteers</t>
        </is>
      </c>
      <c r="B228" s="5" t="inlineStr">
        <is>
          <t>KC Shepherd's Center</t>
        </is>
      </c>
      <c r="C228" t="inlineStr">
        <is>
          <t>included_touchpoints_per_year</t>
        </is>
      </c>
      <c r="D228" s="9" t="inlineStr">
        <is>
          <t>https://kcshepherdscenter.org/programs-and-services/phonepals.html</t>
        </is>
      </c>
      <c r="E228" s="10" t="inlineStr">
        <is>
          <t>2026-10-24</t>
        </is>
      </c>
      <c r="F228" t="inlineStr">
        <is>
          <t>estimated</t>
        </is>
      </c>
    </row>
    <row r="229">
      <c r="A229" s="5" t="inlineStr">
        <is>
          <t>kc-shepherds-center-volunteers</t>
        </is>
      </c>
      <c r="B229" s="5" t="inlineStr">
        <is>
          <t>KC Shepherd's Center</t>
        </is>
      </c>
      <c r="C229" t="inlineStr">
        <is>
          <t>venue_address</t>
        </is>
      </c>
      <c r="D229" s="9" t="inlineStr">
        <is>
          <t>https://kcshepherdscenter.org/howtohelp/volunteer.html</t>
        </is>
      </c>
      <c r="E229" s="10" t="inlineStr">
        <is>
          <t>2026-10-24</t>
        </is>
      </c>
      <c r="F229" t="inlineStr">
        <is>
          <t>verified</t>
        </is>
      </c>
    </row>
    <row r="230">
      <c r="A230" s="5" t="inlineStr">
        <is>
          <t>kc-shepherds-center-volunteers</t>
        </is>
      </c>
      <c r="B230" s="5" t="inlineStr">
        <is>
          <t>KC Shepherd's Center</t>
        </is>
      </c>
      <c r="C230" t="inlineStr">
        <is>
          <t>room_rating</t>
        </is>
      </c>
      <c r="D230" s="9" t="inlineStr">
        <is>
          <t>https://kcshepherdscenter.org/about/mission.html</t>
        </is>
      </c>
      <c r="E230" s="10" t="inlineStr">
        <is>
          <t>2026-10-24</t>
        </is>
      </c>
      <c r="F230" t="inlineStr">
        <is>
          <t>verified</t>
        </is>
      </c>
    </row>
    <row r="231">
      <c r="A231" s="5" t="inlineStr">
        <is>
          <t>kc-shepherds-center-volunteers</t>
        </is>
      </c>
      <c r="B231" s="5" t="inlineStr">
        <is>
          <t>KC Shepherd's Center</t>
        </is>
      </c>
      <c r="C231" t="inlineStr">
        <is>
          <t>room_rating</t>
        </is>
      </c>
      <c r="D231" s="9" t="inlineStr">
        <is>
          <t>https://kcshepherdscenter.org/programs-and-services/kcsc-rakes.html</t>
        </is>
      </c>
      <c r="E231" s="10" t="inlineStr">
        <is>
          <t>2026-10-24</t>
        </is>
      </c>
      <c r="F231" t="inlineStr">
        <is>
          <t>verified</t>
        </is>
      </c>
    </row>
    <row r="232">
      <c r="A232" s="5" t="inlineStr">
        <is>
          <t>kc-shepherds-center-volunteers</t>
        </is>
      </c>
      <c r="B232" s="5" t="inlineStr">
        <is>
          <t>KC Shepherd's Center</t>
        </is>
      </c>
      <c r="C232" t="inlineStr">
        <is>
          <t>bd_notes</t>
        </is>
      </c>
      <c r="D232" s="9" t="inlineStr">
        <is>
          <t>https://kcshepherdscenter.org/about/board-of-directors.html</t>
        </is>
      </c>
      <c r="E232" s="10" t="inlineStr">
        <is>
          <t>2026-10-24</t>
        </is>
      </c>
      <c r="F232" t="inlineStr">
        <is>
          <t>verified</t>
        </is>
      </c>
    </row>
    <row r="233">
      <c r="A233" s="5" t="inlineStr">
        <is>
          <t>kc-shepherds-center-volunteers</t>
        </is>
      </c>
      <c r="B233" s="5" t="inlineStr">
        <is>
          <t>KC Shepherd's Center</t>
        </is>
      </c>
      <c r="C233" t="inlineStr">
        <is>
          <t>bd_notes</t>
        </is>
      </c>
      <c r="D233" s="9" t="inlineStr">
        <is>
          <t>https://kcshepherdscenter.org/about/mission.html</t>
        </is>
      </c>
      <c r="E233" s="10" t="inlineStr">
        <is>
          <t>2026-10-24</t>
        </is>
      </c>
      <c r="F233" t="inlineStr">
        <is>
          <t>verified</t>
        </is>
      </c>
    </row>
    <row r="234">
      <c r="A234" s="5" t="inlineStr">
        <is>
          <t>kc-shepherds-center-volunteers</t>
        </is>
      </c>
      <c r="B234" s="5" t="inlineStr">
        <is>
          <t>KC Shepherd's Center</t>
        </is>
      </c>
      <c r="C234" t="inlineStr">
        <is>
          <t>tags</t>
        </is>
      </c>
      <c r="D234" s="9" t="inlineStr">
        <is>
          <t>https://kcshepherdscenter.org/about/mission.html</t>
        </is>
      </c>
      <c r="E234" s="10" t="inlineStr">
        <is>
          <t>2026-10-24</t>
        </is>
      </c>
      <c r="F234" t="inlineStr">
        <is>
          <t>verified</t>
        </is>
      </c>
    </row>
    <row r="235">
      <c r="A235" s="5" t="inlineStr">
        <is>
          <t>ku-alumni-greater-kansas-city-network</t>
        </is>
      </c>
      <c r="B235" s="5" t="inlineStr">
        <is>
          <t>KU Alumni (University of Kansas Alumni Association)</t>
        </is>
      </c>
      <c r="C235" t="inlineStr">
        <is>
          <t>cost_annual_low</t>
        </is>
      </c>
      <c r="D235" s="9" t="inlineStr">
        <is>
          <t>https://kualumni.org/networks-groups/ku-young-alumni-network/</t>
        </is>
      </c>
      <c r="E235" s="10" t="inlineStr">
        <is>
          <t>2026-10-24</t>
        </is>
      </c>
      <c r="F235" t="inlineStr">
        <is>
          <t>verified</t>
        </is>
      </c>
    </row>
    <row r="236">
      <c r="A236" s="5" t="inlineStr">
        <is>
          <t>ku-alumni-greater-kansas-city-network</t>
        </is>
      </c>
      <c r="B236" s="5" t="inlineStr">
        <is>
          <t>KU Alumni (University of Kansas Alumni Association)</t>
        </is>
      </c>
      <c r="C236" t="inlineStr">
        <is>
          <t>active_2026</t>
        </is>
      </c>
      <c r="D236" s="9" t="inlineStr">
        <is>
          <t>https://kualumni.org/ku-young-alumni-happy-hour/</t>
        </is>
      </c>
      <c r="E236" s="10" t="inlineStr">
        <is>
          <t>2026-10-24</t>
        </is>
      </c>
      <c r="F236" t="inlineStr">
        <is>
          <t>verified</t>
        </is>
      </c>
    </row>
    <row r="237">
      <c r="A237" s="5" t="inlineStr">
        <is>
          <t>ku-alumni-greater-kansas-city-network</t>
        </is>
      </c>
      <c r="B237" s="5" t="inlineStr">
        <is>
          <t>KU Alumni (University of Kansas Alumni Association)</t>
        </is>
      </c>
      <c r="C237" t="inlineStr">
        <is>
          <t>join_friction</t>
        </is>
      </c>
      <c r="D237" s="9" t="inlineStr">
        <is>
          <t>https://kualumni.org/networks-groups/ku-young-alumni-network/</t>
        </is>
      </c>
      <c r="E237" s="10" t="inlineStr">
        <is>
          <t>2026-10-24</t>
        </is>
      </c>
      <c r="F237" t="inlineStr">
        <is>
          <t>verified</t>
        </is>
      </c>
    </row>
    <row r="238">
      <c r="A238" s="5" t="inlineStr">
        <is>
          <t>ku-alumni-greater-kansas-city-network</t>
        </is>
      </c>
      <c r="B238" s="5" t="inlineStr">
        <is>
          <t>KU Alumni (University of Kansas Alumni Association)</t>
        </is>
      </c>
      <c r="C238" t="inlineStr">
        <is>
          <t>first_step</t>
        </is>
      </c>
      <c r="D238" s="9" t="inlineStr">
        <is>
          <t>https://kualumni.org/networks-groups/greater-kansas-city-area-alumni-network/</t>
        </is>
      </c>
      <c r="E238" s="10" t="inlineStr">
        <is>
          <t>2026-10-24</t>
        </is>
      </c>
      <c r="F238" t="inlineStr">
        <is>
          <t>verified</t>
        </is>
      </c>
    </row>
    <row r="239">
      <c r="A239" s="5" t="inlineStr">
        <is>
          <t>ku-alumni-greater-kansas-city-network</t>
        </is>
      </c>
      <c r="B239" s="5" t="inlineStr">
        <is>
          <t>KU Alumni (University of Kansas Alumni Association)</t>
        </is>
      </c>
      <c r="C239" t="inlineStr">
        <is>
          <t>included_touchpoints_per_year</t>
        </is>
      </c>
      <c r="D239" s="9" t="inlineStr">
        <is>
          <t>https://kualumni.org/kyou-networking-week-kansas-city-jayhawks-java/</t>
        </is>
      </c>
      <c r="E239" s="10" t="inlineStr">
        <is>
          <t>2026-10-24</t>
        </is>
      </c>
      <c r="F239" t="inlineStr">
        <is>
          <t>verified</t>
        </is>
      </c>
    </row>
    <row r="240">
      <c r="A240" s="5" t="inlineStr">
        <is>
          <t>ku-alumni-greater-kansas-city-network</t>
        </is>
      </c>
      <c r="B240" s="5" t="inlineStr">
        <is>
          <t>KU Alumni (University of Kansas Alumni Association)</t>
        </is>
      </c>
      <c r="C240" t="inlineStr">
        <is>
          <t>venue_address</t>
        </is>
      </c>
      <c r="D240" s="9" t="inlineStr">
        <is>
          <t>https://kualumni.org/ku-young-alumni-happy-hour/</t>
        </is>
      </c>
      <c r="E240" s="10" t="inlineStr">
        <is>
          <t>2026-10-24</t>
        </is>
      </c>
      <c r="F240" t="inlineStr">
        <is>
          <t>verified</t>
        </is>
      </c>
    </row>
    <row r="241">
      <c r="A241" s="5" t="inlineStr">
        <is>
          <t>ku-alumni-greater-kansas-city-network</t>
        </is>
      </c>
      <c r="B241" s="5" t="inlineStr">
        <is>
          <t>KU Alumni (University of Kansas Alumni Association)</t>
        </is>
      </c>
      <c r="C241" t="inlineStr">
        <is>
          <t>room_rating</t>
        </is>
      </c>
      <c r="D241" s="9" t="inlineStr">
        <is>
          <t>https://kualumni.org/networks-groups/greater-kansas-city-area-alumni-network/</t>
        </is>
      </c>
      <c r="E241" s="10" t="inlineStr">
        <is>
          <t>2026-10-24</t>
        </is>
      </c>
      <c r="F241" t="inlineStr">
        <is>
          <t>verified</t>
        </is>
      </c>
    </row>
    <row r="242">
      <c r="A242" s="5" t="inlineStr">
        <is>
          <t>ku-alumni-greater-kansas-city-network</t>
        </is>
      </c>
      <c r="B242" s="5" t="inlineStr">
        <is>
          <t>KU Alumni (University of Kansas Alumni Association)</t>
        </is>
      </c>
      <c r="C242" t="inlineStr">
        <is>
          <t>bd_notes</t>
        </is>
      </c>
      <c r="D242" s="9" t="inlineStr">
        <is>
          <t>https://kualumni.org/ku-kickoff-at-corinth-square/</t>
        </is>
      </c>
      <c r="E242" s="10" t="inlineStr">
        <is>
          <t>2026-10-24</t>
        </is>
      </c>
      <c r="F242" t="inlineStr">
        <is>
          <t>verified</t>
        </is>
      </c>
    </row>
    <row r="243">
      <c r="A243" s="5" t="inlineStr">
        <is>
          <t>kcpd-citizens-police-academy</t>
        </is>
      </c>
      <c r="B243" s="5" t="inlineStr">
        <is>
          <t>Kansas City Missouri Police Department</t>
        </is>
      </c>
      <c r="C243" t="inlineStr">
        <is>
          <t>cost_annual_low</t>
        </is>
      </c>
      <c r="D243" s="9" t="inlineStr">
        <is>
          <t>https://kcpolice.org/community/citizens-police-academy/</t>
        </is>
      </c>
      <c r="E243" s="10" t="inlineStr">
        <is>
          <t>2026-10-24</t>
        </is>
      </c>
      <c r="F243" t="inlineStr">
        <is>
          <t>estimated</t>
        </is>
      </c>
    </row>
    <row r="244">
      <c r="A244" s="5" t="inlineStr">
        <is>
          <t>kcpd-citizens-police-academy</t>
        </is>
      </c>
      <c r="B244" s="5" t="inlineStr">
        <is>
          <t>Kansas City Missouri Police Department</t>
        </is>
      </c>
      <c r="C244" t="inlineStr">
        <is>
          <t>cost_annual_low</t>
        </is>
      </c>
      <c r="D244" s="9" t="inlineStr">
        <is>
          <t>https://cityofls.net/police-department/programs-and-services/citizens-police-academy</t>
        </is>
      </c>
      <c r="E244" s="10" t="inlineStr">
        <is>
          <t>2026-10-24</t>
        </is>
      </c>
      <c r="F244" t="inlineStr">
        <is>
          <t>estimated</t>
        </is>
      </c>
    </row>
    <row r="245">
      <c r="A245" s="5" t="inlineStr">
        <is>
          <t>kcpd-citizens-police-academy</t>
        </is>
      </c>
      <c r="B245" s="5" t="inlineStr">
        <is>
          <t>Kansas City Missouri Police Department</t>
        </is>
      </c>
      <c r="C245" t="inlineStr">
        <is>
          <t>age_min</t>
        </is>
      </c>
      <c r="D245" s="9" t="inlineStr">
        <is>
          <t>https://kcpolice.org/community/citizens-police-academy/</t>
        </is>
      </c>
      <c r="E245" s="10" t="inlineStr">
        <is>
          <t>2026-10-24</t>
        </is>
      </c>
      <c r="F245" t="inlineStr">
        <is>
          <t>verified</t>
        </is>
      </c>
    </row>
    <row r="246">
      <c r="A246" s="5" t="inlineStr">
        <is>
          <t>kcpd-citizens-police-academy</t>
        </is>
      </c>
      <c r="B246" s="5" t="inlineStr">
        <is>
          <t>Kansas City Missouri Police Department</t>
        </is>
      </c>
      <c r="C246" t="inlineStr">
        <is>
          <t>age_min</t>
        </is>
      </c>
      <c r="D246" s="9" t="inlineStr">
        <is>
          <t>https://kcpolice.org/media/1566/citizensacademyapplication.pdf</t>
        </is>
      </c>
      <c r="E246" s="10" t="inlineStr">
        <is>
          <t>2026-10-24</t>
        </is>
      </c>
      <c r="F246" t="inlineStr">
        <is>
          <t>verified</t>
        </is>
      </c>
    </row>
    <row r="247">
      <c r="A247" s="5" t="inlineStr">
        <is>
          <t>kcpd-citizens-police-academy</t>
        </is>
      </c>
      <c r="B247" s="5" t="inlineStr">
        <is>
          <t>Kansas City Missouri Police Department</t>
        </is>
      </c>
      <c r="C247" t="inlineStr">
        <is>
          <t>active_2026</t>
        </is>
      </c>
      <c r="D247" s="9" t="inlineStr">
        <is>
          <t>https://kcpolice.org/community/citizens-police-academy/</t>
        </is>
      </c>
      <c r="E247" s="10" t="inlineStr">
        <is>
          <t>2026-10-24</t>
        </is>
      </c>
      <c r="F247" t="inlineStr">
        <is>
          <t>verified</t>
        </is>
      </c>
    </row>
    <row r="248">
      <c r="A248" s="5" t="inlineStr">
        <is>
          <t>kcpd-citizens-police-academy</t>
        </is>
      </c>
      <c r="B248" s="5" t="inlineStr">
        <is>
          <t>Kansas City Missouri Police Department</t>
        </is>
      </c>
      <c r="C248" t="inlineStr">
        <is>
          <t>join_url</t>
        </is>
      </c>
      <c r="D248" s="9" t="inlineStr">
        <is>
          <t>https://kcpolice.org/community/citizens-police-academy/</t>
        </is>
      </c>
      <c r="E248" s="10" t="inlineStr">
        <is>
          <t>2026-10-24</t>
        </is>
      </c>
      <c r="F248" t="inlineStr">
        <is>
          <t>verified</t>
        </is>
      </c>
    </row>
    <row r="249">
      <c r="A249" s="5" t="inlineStr">
        <is>
          <t>kcpd-citizens-police-academy</t>
        </is>
      </c>
      <c r="B249" s="5" t="inlineStr">
        <is>
          <t>Kansas City Missouri Police Department</t>
        </is>
      </c>
      <c r="C249" t="inlineStr">
        <is>
          <t>first_step</t>
        </is>
      </c>
      <c r="D249" s="9" t="inlineStr">
        <is>
          <t>https://kcpolice.org/media/1566/citizensacademyapplication.pdf</t>
        </is>
      </c>
      <c r="E249" s="10" t="inlineStr">
        <is>
          <t>2026-10-24</t>
        </is>
      </c>
      <c r="F249" t="inlineStr">
        <is>
          <t>verified</t>
        </is>
      </c>
    </row>
    <row r="250">
      <c r="A250" s="5" t="inlineStr">
        <is>
          <t>kcpd-citizens-police-academy</t>
        </is>
      </c>
      <c r="B250" s="5" t="inlineStr">
        <is>
          <t>Kansas City Missouri Police Department</t>
        </is>
      </c>
      <c r="C250" t="inlineStr">
        <is>
          <t>contact</t>
        </is>
      </c>
      <c r="D250" s="9" t="inlineStr">
        <is>
          <t>https://kcpolice.org/media/1566/citizensacademyapplication.pdf</t>
        </is>
      </c>
      <c r="E250" s="10" t="inlineStr">
        <is>
          <t>2026-10-24</t>
        </is>
      </c>
      <c r="F250" t="inlineStr">
        <is>
          <t>verified</t>
        </is>
      </c>
    </row>
    <row r="251">
      <c r="A251" s="5" t="inlineStr">
        <is>
          <t>kcpd-citizens-police-academy</t>
        </is>
      </c>
      <c r="B251" s="5" t="inlineStr">
        <is>
          <t>Kansas City Missouri Police Department</t>
        </is>
      </c>
      <c r="C251" t="inlineStr">
        <is>
          <t>join_friction</t>
        </is>
      </c>
      <c r="D251" s="9" t="inlineStr">
        <is>
          <t>https://kcpolice.org/community/citizens-police-academy/</t>
        </is>
      </c>
      <c r="E251" s="10" t="inlineStr">
        <is>
          <t>2026-10-24</t>
        </is>
      </c>
      <c r="F251" t="inlineStr">
        <is>
          <t>verified</t>
        </is>
      </c>
    </row>
    <row r="252">
      <c r="A252" s="5" t="inlineStr">
        <is>
          <t>kcpd-citizens-police-academy</t>
        </is>
      </c>
      <c r="B252" s="5" t="inlineStr">
        <is>
          <t>Kansas City Missouri Police Department</t>
        </is>
      </c>
      <c r="C252" t="inlineStr">
        <is>
          <t>included_touchpoints_per_year</t>
        </is>
      </c>
      <c r="D252" s="9" t="inlineStr">
        <is>
          <t>https://kcpolice.org/community/citizens-police-academy/</t>
        </is>
      </c>
      <c r="E252" s="10" t="inlineStr">
        <is>
          <t>2026-10-24</t>
        </is>
      </c>
      <c r="F252" t="inlineStr">
        <is>
          <t>estimated</t>
        </is>
      </c>
    </row>
    <row r="253">
      <c r="A253" s="5" t="inlineStr">
        <is>
          <t>kcpd-citizens-police-academy</t>
        </is>
      </c>
      <c r="B253" s="5" t="inlineStr">
        <is>
          <t>Kansas City Missouri Police Department</t>
        </is>
      </c>
      <c r="C253" t="inlineStr">
        <is>
          <t>venue_address</t>
        </is>
      </c>
      <c r="D253" s="9" t="inlineStr">
        <is>
          <t>https://kcpolice.org/contact-us/patrol-division-stations/east-patrol-division-station/</t>
        </is>
      </c>
      <c r="E253" s="10" t="inlineStr">
        <is>
          <t>2026-10-24</t>
        </is>
      </c>
      <c r="F253" t="inlineStr">
        <is>
          <t>verified</t>
        </is>
      </c>
    </row>
    <row r="254">
      <c r="A254" s="5" t="inlineStr">
        <is>
          <t>kcpd-citizens-police-academy</t>
        </is>
      </c>
      <c r="B254" s="5" t="inlineStr">
        <is>
          <t>Kansas City Missouri Police Department</t>
        </is>
      </c>
      <c r="C254" t="inlineStr">
        <is>
          <t>when</t>
        </is>
      </c>
      <c r="D254" s="9" t="inlineStr">
        <is>
          <t>https://kcpolice.org/community/citizens-police-academy/</t>
        </is>
      </c>
      <c r="E254" s="10" t="inlineStr">
        <is>
          <t>2026-10-24</t>
        </is>
      </c>
      <c r="F254" t="inlineStr">
        <is>
          <t>estimated</t>
        </is>
      </c>
    </row>
    <row r="255">
      <c r="A255" s="5" t="inlineStr">
        <is>
          <t>kcpd-citizens-police-academy</t>
        </is>
      </c>
      <c r="B255" s="5" t="inlineStr">
        <is>
          <t>Kansas City Missouri Police Department</t>
        </is>
      </c>
      <c r="C255" t="inlineStr">
        <is>
          <t>room_rating</t>
        </is>
      </c>
      <c r="D255" s="9" t="inlineStr">
        <is>
          <t>https://kcpolice.org/community/citizens-police-academy/</t>
        </is>
      </c>
      <c r="E255" s="10" t="inlineStr">
        <is>
          <t>2026-10-24</t>
        </is>
      </c>
      <c r="F255" t="inlineStr">
        <is>
          <t>estimated</t>
        </is>
      </c>
    </row>
    <row r="256">
      <c r="A256" s="5" t="inlineStr">
        <is>
          <t>kc-parks-ambassadors</t>
        </is>
      </c>
      <c r="B256" s="5" t="inlineStr">
        <is>
          <t>Kansas City Parks &amp; Recreation</t>
        </is>
      </c>
      <c r="C256" t="inlineStr">
        <is>
          <t>cost_annual_low</t>
        </is>
      </c>
      <c r="D256" s="9" t="inlineStr">
        <is>
          <t>https://kcparks.org/volunteering-with-kc-parks/</t>
        </is>
      </c>
      <c r="E256" s="10" t="inlineStr">
        <is>
          <t>2026-10-24</t>
        </is>
      </c>
      <c r="F256" t="inlineStr">
        <is>
          <t>verified</t>
        </is>
      </c>
    </row>
    <row r="257">
      <c r="A257" s="5" t="inlineStr">
        <is>
          <t>kc-parks-ambassadors</t>
        </is>
      </c>
      <c r="B257" s="5" t="inlineStr">
        <is>
          <t>Kansas City Parks &amp; Recreation</t>
        </is>
      </c>
      <c r="C257" t="inlineStr">
        <is>
          <t>included_touchpoints_per_year</t>
        </is>
      </c>
      <c r="D257" s="9" t="inlineStr">
        <is>
          <t>https://kcparks.org/volunteering-with-kc-parks/</t>
        </is>
      </c>
      <c r="E257" s="10" t="inlineStr">
        <is>
          <t>2026-10-24</t>
        </is>
      </c>
      <c r="F257" t="inlineStr">
        <is>
          <t>verified</t>
        </is>
      </c>
    </row>
    <row r="258">
      <c r="A258" s="5" t="inlineStr">
        <is>
          <t>kc-parks-ambassadors</t>
        </is>
      </c>
      <c r="B258" s="5" t="inlineStr">
        <is>
          <t>Kansas City Parks &amp; Recreation</t>
        </is>
      </c>
      <c r="C258" t="inlineStr">
        <is>
          <t>join_url</t>
        </is>
      </c>
      <c r="D258" s="9" t="inlineStr">
        <is>
          <t>https://kcparks.org/volunteering-with-kc-parks/</t>
        </is>
      </c>
      <c r="E258" s="10" t="inlineStr">
        <is>
          <t>2026-10-24</t>
        </is>
      </c>
      <c r="F258" t="inlineStr">
        <is>
          <t>verified</t>
        </is>
      </c>
    </row>
    <row r="259">
      <c r="A259" s="5" t="inlineStr">
        <is>
          <t>kc-parks-ambassadors</t>
        </is>
      </c>
      <c r="B259" s="5" t="inlineStr">
        <is>
          <t>Kansas City Parks &amp; Recreation</t>
        </is>
      </c>
      <c r="C259" t="inlineStr">
        <is>
          <t>first_step</t>
        </is>
      </c>
      <c r="D259" s="9" t="inlineStr">
        <is>
          <t>https://kcparks.org/volunteering-with-kc-parks/</t>
        </is>
      </c>
      <c r="E259" s="10" t="inlineStr">
        <is>
          <t>2026-10-24</t>
        </is>
      </c>
      <c r="F259" t="inlineStr">
        <is>
          <t>verified</t>
        </is>
      </c>
    </row>
    <row r="260">
      <c r="A260" s="5" t="inlineStr">
        <is>
          <t>kc-parks-ambassadors</t>
        </is>
      </c>
      <c r="B260" s="5" t="inlineStr">
        <is>
          <t>Kansas City Parks &amp; Recreation</t>
        </is>
      </c>
      <c r="C260" t="inlineStr">
        <is>
          <t>join_friction</t>
        </is>
      </c>
      <c r="D260" s="9" t="inlineStr">
        <is>
          <t>https://kcparks.org/volunteering-with-kc-parks/</t>
        </is>
      </c>
      <c r="E260" s="10" t="inlineStr">
        <is>
          <t>2026-10-24</t>
        </is>
      </c>
      <c r="F260" t="inlineStr">
        <is>
          <t>verified</t>
        </is>
      </c>
    </row>
    <row r="261">
      <c r="A261" s="5" t="inlineStr">
        <is>
          <t>kc-parks-ambassadors</t>
        </is>
      </c>
      <c r="B261" s="5" t="inlineStr">
        <is>
          <t>Kansas City Parks &amp; Recreation</t>
        </is>
      </c>
      <c r="C261" t="inlineStr">
        <is>
          <t>venue_address</t>
        </is>
      </c>
      <c r="D261" s="9" t="inlineStr">
        <is>
          <t>https://kcparks.org/places/penn-valley-park/</t>
        </is>
      </c>
      <c r="E261" s="10" t="inlineStr">
        <is>
          <t>2026-10-24</t>
        </is>
      </c>
      <c r="F261" t="inlineStr">
        <is>
          <t>verified</t>
        </is>
      </c>
    </row>
    <row r="262">
      <c r="A262" s="5" t="inlineStr">
        <is>
          <t>kc-parks-ambassadors</t>
        </is>
      </c>
      <c r="B262" s="5" t="inlineStr">
        <is>
          <t>Kansas City Parks &amp; Recreation</t>
        </is>
      </c>
      <c r="C262" t="inlineStr">
        <is>
          <t>contact</t>
        </is>
      </c>
      <c r="D262" s="9" t="inlineStr">
        <is>
          <t>https://kcparks.org/volunteering-with-kc-parks/</t>
        </is>
      </c>
      <c r="E262" s="10" t="inlineStr">
        <is>
          <t>2026-10-24</t>
        </is>
      </c>
      <c r="F262" t="inlineStr">
        <is>
          <t>verified</t>
        </is>
      </c>
    </row>
    <row r="263">
      <c r="A263" s="5" t="inlineStr">
        <is>
          <t>kc-parks-ambassadors</t>
        </is>
      </c>
      <c r="B263" s="5" t="inlineStr">
        <is>
          <t>Kansas City Parks &amp; Recreation</t>
        </is>
      </c>
      <c r="C263" t="inlineStr">
        <is>
          <t>active_2026</t>
        </is>
      </c>
      <c r="D263" s="9" t="inlineStr">
        <is>
          <t>https://kcparks.org/volunteering-with-kc-parks/</t>
        </is>
      </c>
      <c r="E263" s="10" t="inlineStr">
        <is>
          <t>2026-10-24</t>
        </is>
      </c>
      <c r="F263" t="inlineStr">
        <is>
          <t>verified</t>
        </is>
      </c>
    </row>
    <row r="264">
      <c r="A264" s="5" t="inlineStr">
        <is>
          <t>kc-parks-ambassadors</t>
        </is>
      </c>
      <c r="B264" s="5" t="inlineStr">
        <is>
          <t>Kansas City Parks &amp; Recreation</t>
        </is>
      </c>
      <c r="C264" t="inlineStr">
        <is>
          <t>room_rating</t>
        </is>
      </c>
      <c r="D264" s="9" t="inlineStr">
        <is>
          <t>https://kcparks.org/volunteering-with-kc-parks/</t>
        </is>
      </c>
      <c r="E264" s="10" t="inlineStr">
        <is>
          <t>2026-10-24</t>
        </is>
      </c>
      <c r="F264" t="inlineStr">
        <is>
          <t>estimated</t>
        </is>
      </c>
    </row>
    <row r="265">
      <c r="A265" s="5" t="inlineStr">
        <is>
          <t>kansas-city-public-library-rise-english-tutor</t>
        </is>
      </c>
      <c r="B265" s="5" t="inlineStr">
        <is>
          <t>Kansas City Public Library</t>
        </is>
      </c>
      <c r="C265" t="inlineStr">
        <is>
          <t>cost_annual_low</t>
        </is>
      </c>
      <c r="D265" s="9" t="inlineStr">
        <is>
          <t>https://kclibrary.org/volunteer/rise</t>
        </is>
      </c>
      <c r="E265" s="10" t="inlineStr">
        <is>
          <t>2026-10-24</t>
        </is>
      </c>
      <c r="F265" t="inlineStr">
        <is>
          <t>verified</t>
        </is>
      </c>
    </row>
    <row r="266">
      <c r="A266" s="5" t="inlineStr">
        <is>
          <t>kansas-city-public-library-rise-english-tutor</t>
        </is>
      </c>
      <c r="B266" s="5" t="inlineStr">
        <is>
          <t>Kansas City Public Library</t>
        </is>
      </c>
      <c r="C266" t="inlineStr">
        <is>
          <t>active_2026</t>
        </is>
      </c>
      <c r="D266" s="9" t="inlineStr">
        <is>
          <t>https://northeastnews.net/pages/english-classes-begin-at-the-kansas-city-public-library-north-east-branch-beginning-july-7/</t>
        </is>
      </c>
      <c r="E266" s="10" t="inlineStr">
        <is>
          <t>2026-10-24</t>
        </is>
      </c>
      <c r="F266" t="inlineStr">
        <is>
          <t>verified</t>
        </is>
      </c>
    </row>
    <row r="267">
      <c r="A267" s="5" t="inlineStr">
        <is>
          <t>kansas-city-public-library-rise-english-tutor</t>
        </is>
      </c>
      <c r="B267" s="5" t="inlineStr">
        <is>
          <t>Kansas City Public Library</t>
        </is>
      </c>
      <c r="C267" t="inlineStr">
        <is>
          <t>age_min</t>
        </is>
      </c>
      <c r="D267" s="9" t="inlineStr">
        <is>
          <t>https://kclibrary.org/volunteer/rise</t>
        </is>
      </c>
      <c r="E267" s="10" t="inlineStr">
        <is>
          <t>2026-10-24</t>
        </is>
      </c>
      <c r="F267" t="inlineStr">
        <is>
          <t>verified</t>
        </is>
      </c>
    </row>
    <row r="268">
      <c r="A268" s="5" t="inlineStr">
        <is>
          <t>kansas-city-public-library-rise-english-tutor</t>
        </is>
      </c>
      <c r="B268" s="5" t="inlineStr">
        <is>
          <t>Kansas City Public Library</t>
        </is>
      </c>
      <c r="C268" t="inlineStr">
        <is>
          <t>join_friction</t>
        </is>
      </c>
      <c r="D268" s="9" t="inlineStr">
        <is>
          <t>https://kclibrary.org/volunteer/rise</t>
        </is>
      </c>
      <c r="E268" s="10" t="inlineStr">
        <is>
          <t>2026-10-24</t>
        </is>
      </c>
      <c r="F268" t="inlineStr">
        <is>
          <t>verified</t>
        </is>
      </c>
    </row>
    <row r="269">
      <c r="A269" s="5" t="inlineStr">
        <is>
          <t>kansas-city-public-library-rise-english-tutor</t>
        </is>
      </c>
      <c r="B269" s="5" t="inlineStr">
        <is>
          <t>Kansas City Public Library</t>
        </is>
      </c>
      <c r="C269" t="inlineStr">
        <is>
          <t>first_step</t>
        </is>
      </c>
      <c r="D269" s="9" t="inlineStr">
        <is>
          <t>https://kclibrary.org/volunteer/rise</t>
        </is>
      </c>
      <c r="E269" s="10" t="inlineStr">
        <is>
          <t>2026-10-24</t>
        </is>
      </c>
      <c r="F269" t="inlineStr">
        <is>
          <t>verified</t>
        </is>
      </c>
    </row>
    <row r="270">
      <c r="A270" s="5" t="inlineStr">
        <is>
          <t>kansas-city-public-library-rise-english-tutor</t>
        </is>
      </c>
      <c r="B270" s="5" t="inlineStr">
        <is>
          <t>Kansas City Public Library</t>
        </is>
      </c>
      <c r="C270" t="inlineStr">
        <is>
          <t>included_touchpoints_per_year</t>
        </is>
      </c>
      <c r="D270" s="9" t="inlineStr">
        <is>
          <t>https://kclibrary.org/volunteer/rise</t>
        </is>
      </c>
      <c r="E270" s="10" t="inlineStr">
        <is>
          <t>2026-10-24</t>
        </is>
      </c>
      <c r="F270" t="inlineStr">
        <is>
          <t>estimated</t>
        </is>
      </c>
    </row>
    <row r="271">
      <c r="A271" s="5" t="inlineStr">
        <is>
          <t>kansas-city-public-library-rise-english-tutor</t>
        </is>
      </c>
      <c r="B271" s="5" t="inlineStr">
        <is>
          <t>Kansas City Public Library</t>
        </is>
      </c>
      <c r="C271" t="inlineStr">
        <is>
          <t>hours_per_month</t>
        </is>
      </c>
      <c r="D271" s="9" t="inlineStr">
        <is>
          <t>https://kclibrary.org/volunteer/rise</t>
        </is>
      </c>
      <c r="E271" s="10" t="inlineStr">
        <is>
          <t>2026-10-24</t>
        </is>
      </c>
      <c r="F271" t="inlineStr">
        <is>
          <t>verified</t>
        </is>
      </c>
    </row>
    <row r="272">
      <c r="A272" s="5" t="inlineStr">
        <is>
          <t>kansas-city-public-library-rise-english-tutor</t>
        </is>
      </c>
      <c r="B272" s="5" t="inlineStr">
        <is>
          <t>Kansas City Public Library</t>
        </is>
      </c>
      <c r="C272" t="inlineStr">
        <is>
          <t>venue_address</t>
        </is>
      </c>
      <c r="D272" s="9" t="inlineStr">
        <is>
          <t>https://kclibrary.org/locations/north-east</t>
        </is>
      </c>
      <c r="E272" s="10" t="inlineStr">
        <is>
          <t>2026-10-24</t>
        </is>
      </c>
      <c r="F272" t="inlineStr">
        <is>
          <t>verified</t>
        </is>
      </c>
    </row>
    <row r="273">
      <c r="A273" s="5" t="inlineStr">
        <is>
          <t>kansas-city-public-library-rise-english-tutor</t>
        </is>
      </c>
      <c r="B273" s="5" t="inlineStr">
        <is>
          <t>Kansas City Public Library</t>
        </is>
      </c>
      <c r="C273" t="inlineStr">
        <is>
          <t>room_rating</t>
        </is>
      </c>
      <c r="D273" s="9" t="inlineStr">
        <is>
          <t>https://kclibrary.org/volunteer/rise</t>
        </is>
      </c>
      <c r="E273" s="10" t="inlineStr">
        <is>
          <t>2026-10-24</t>
        </is>
      </c>
      <c r="F273" t="inlineStr">
        <is>
          <t>verified</t>
        </is>
      </c>
    </row>
    <row r="274">
      <c r="A274" s="5" t="inlineStr">
        <is>
          <t>kansas-city-public-library-rise-english-tutor</t>
        </is>
      </c>
      <c r="B274" s="5" t="inlineStr">
        <is>
          <t>Kansas City Public Library</t>
        </is>
      </c>
      <c r="C274" t="inlineStr">
        <is>
          <t>contact</t>
        </is>
      </c>
      <c r="D274" s="9" t="inlineStr">
        <is>
          <t>https://kclibrary.org/volunteer/rise</t>
        </is>
      </c>
      <c r="E274" s="10" t="inlineStr">
        <is>
          <t>2026-10-24</t>
        </is>
      </c>
      <c r="F274" t="inlineStr">
        <is>
          <t>verified</t>
        </is>
      </c>
    </row>
    <row r="275">
      <c r="A275" s="5" t="inlineStr">
        <is>
          <t>kcrep-volunteer-ushers</t>
        </is>
      </c>
      <c r="B275" s="5" t="inlineStr">
        <is>
          <t>Kansas City Repertory Theatre (KCRep)</t>
        </is>
      </c>
      <c r="C275" t="inlineStr">
        <is>
          <t>cost_annual_low</t>
        </is>
      </c>
      <c r="D275" s="9" t="inlineStr">
        <is>
          <t>https://kcrep.org/volunteer/</t>
        </is>
      </c>
      <c r="E275" s="10" t="inlineStr">
        <is>
          <t>2026-10-24</t>
        </is>
      </c>
      <c r="F275" t="inlineStr">
        <is>
          <t>verified</t>
        </is>
      </c>
    </row>
    <row r="276">
      <c r="A276" s="5" t="inlineStr">
        <is>
          <t>kcrep-volunteer-ushers</t>
        </is>
      </c>
      <c r="B276" s="5" t="inlineStr">
        <is>
          <t>Kansas City Repertory Theatre (KCRep)</t>
        </is>
      </c>
      <c r="C276" t="inlineStr">
        <is>
          <t>join_friction</t>
        </is>
      </c>
      <c r="D276" s="9" t="inlineStr">
        <is>
          <t>https://kcrep.org/volunteer/</t>
        </is>
      </c>
      <c r="E276" s="10" t="inlineStr">
        <is>
          <t>2026-10-24</t>
        </is>
      </c>
      <c r="F276" t="inlineStr">
        <is>
          <t>verified</t>
        </is>
      </c>
    </row>
    <row r="277">
      <c r="A277" s="5" t="inlineStr">
        <is>
          <t>kcrep-volunteer-ushers</t>
        </is>
      </c>
      <c r="B277" s="5" t="inlineStr">
        <is>
          <t>Kansas City Repertory Theatre (KCRep)</t>
        </is>
      </c>
      <c r="C277" t="inlineStr">
        <is>
          <t>active_2026</t>
        </is>
      </c>
      <c r="D277" s="9" t="inlineStr">
        <is>
          <t>https://kcrep.org/2026-27-season/</t>
        </is>
      </c>
      <c r="E277" s="10" t="inlineStr">
        <is>
          <t>2026-10-24</t>
        </is>
      </c>
      <c r="F277" t="inlineStr">
        <is>
          <t>verified</t>
        </is>
      </c>
    </row>
    <row r="278">
      <c r="A278" s="5" t="inlineStr">
        <is>
          <t>kcrep-volunteer-ushers</t>
        </is>
      </c>
      <c r="B278" s="5" t="inlineStr">
        <is>
          <t>Kansas City Repertory Theatre (KCRep)</t>
        </is>
      </c>
      <c r="C278" t="inlineStr">
        <is>
          <t>first_step</t>
        </is>
      </c>
      <c r="D278" s="9" t="inlineStr">
        <is>
          <t>https://kcrep.org/volunteer/form/</t>
        </is>
      </c>
      <c r="E278" s="10" t="inlineStr">
        <is>
          <t>2026-10-24</t>
        </is>
      </c>
      <c r="F278" t="inlineStr">
        <is>
          <t>verified</t>
        </is>
      </c>
    </row>
    <row r="279">
      <c r="A279" s="5" t="inlineStr">
        <is>
          <t>kcrep-volunteer-ushers</t>
        </is>
      </c>
      <c r="B279" s="5" t="inlineStr">
        <is>
          <t>Kansas City Repertory Theatre (KCRep)</t>
        </is>
      </c>
      <c r="C279" t="inlineStr">
        <is>
          <t>join_url</t>
        </is>
      </c>
      <c r="D279" s="9" t="inlineStr">
        <is>
          <t>https://kcrep.org/volunteer/form/</t>
        </is>
      </c>
      <c r="E279" s="10" t="inlineStr">
        <is>
          <t>2026-10-24</t>
        </is>
      </c>
      <c r="F279" t="inlineStr">
        <is>
          <t>verified</t>
        </is>
      </c>
    </row>
    <row r="280">
      <c r="A280" s="5" t="inlineStr">
        <is>
          <t>kcrep-volunteer-ushers</t>
        </is>
      </c>
      <c r="B280" s="5" t="inlineStr">
        <is>
          <t>Kansas City Repertory Theatre (KCRep)</t>
        </is>
      </c>
      <c r="C280" t="inlineStr">
        <is>
          <t>included_touchpoints_per_year</t>
        </is>
      </c>
      <c r="D280" s="9" t="inlineStr">
        <is>
          <t>https://kcrep.org/volunteer/</t>
        </is>
      </c>
      <c r="E280" s="10" t="inlineStr">
        <is>
          <t>2026-10-24</t>
        </is>
      </c>
      <c r="F280" t="inlineStr">
        <is>
          <t>estimated</t>
        </is>
      </c>
    </row>
    <row r="281">
      <c r="A281" s="5" t="inlineStr">
        <is>
          <t>kcrep-volunteer-ushers</t>
        </is>
      </c>
      <c r="B281" s="5" t="inlineStr">
        <is>
          <t>Kansas City Repertory Theatre (KCRep)</t>
        </is>
      </c>
      <c r="C281" t="inlineStr">
        <is>
          <t>retail_value_annual</t>
        </is>
      </c>
      <c r="D281" s="9" t="inlineStr">
        <is>
          <t>https://kcrep.org/discounts/</t>
        </is>
      </c>
      <c r="E281" s="10" t="inlineStr">
        <is>
          <t>2026-10-24</t>
        </is>
      </c>
      <c r="F281" t="inlineStr">
        <is>
          <t>estimated</t>
        </is>
      </c>
    </row>
    <row r="282">
      <c r="A282" s="5" t="inlineStr">
        <is>
          <t>kcrep-volunteer-ushers</t>
        </is>
      </c>
      <c r="B282" s="5" t="inlineStr">
        <is>
          <t>Kansas City Repertory Theatre (KCRep)</t>
        </is>
      </c>
      <c r="C282" t="inlineStr">
        <is>
          <t>venue_address</t>
        </is>
      </c>
      <c r="D282" s="9" t="inlineStr">
        <is>
          <t>https://kcrep.org/plan-your-visit/</t>
        </is>
      </c>
      <c r="E282" s="10" t="inlineStr">
        <is>
          <t>2026-10-24</t>
        </is>
      </c>
      <c r="F282" t="inlineStr">
        <is>
          <t>verified</t>
        </is>
      </c>
    </row>
    <row r="283">
      <c r="A283" s="5" t="inlineStr">
        <is>
          <t>kcrep-volunteer-ushers</t>
        </is>
      </c>
      <c r="B283" s="5" t="inlineStr">
        <is>
          <t>Kansas City Repertory Theatre (KCRep)</t>
        </is>
      </c>
      <c r="C283" t="inlineStr">
        <is>
          <t>room_rating</t>
        </is>
      </c>
      <c r="D283" s="9" t="inlineStr">
        <is>
          <t>https://kcrep.org/volunteer/</t>
        </is>
      </c>
      <c r="E283" s="10" t="inlineStr">
        <is>
          <t>2026-10-24</t>
        </is>
      </c>
      <c r="F283" t="inlineStr">
        <is>
          <t>verified</t>
        </is>
      </c>
    </row>
    <row r="284">
      <c r="A284" s="5" t="inlineStr">
        <is>
          <t>kcrep-volunteer-ushers</t>
        </is>
      </c>
      <c r="B284" s="5" t="inlineStr">
        <is>
          <t>Kansas City Repertory Theatre (KCRep)</t>
        </is>
      </c>
      <c r="C284" t="inlineStr">
        <is>
          <t>bd_notes</t>
        </is>
      </c>
      <c r="D284" s="9" t="inlineStr">
        <is>
          <t>https://kcrep.org/corporate-sponsorship/</t>
        </is>
      </c>
      <c r="E284" s="10" t="inlineStr">
        <is>
          <t>2026-10-24</t>
        </is>
      </c>
      <c r="F284" t="inlineStr">
        <is>
          <t>verified</t>
        </is>
      </c>
    </row>
    <row r="285">
      <c r="A285" s="5" t="inlineStr">
        <is>
          <t>kcrep-volunteer-ushers</t>
        </is>
      </c>
      <c r="B285" s="5" t="inlineStr">
        <is>
          <t>Kansas City Repertory Theatre (KCRep)</t>
        </is>
      </c>
      <c r="C285" t="inlineStr">
        <is>
          <t>bd_notes</t>
        </is>
      </c>
      <c r="D285" s="9" t="inlineStr">
        <is>
          <t>https://kcrep.org/board-of-directors/</t>
        </is>
      </c>
      <c r="E285" s="10" t="inlineStr">
        <is>
          <t>2026-10-24</t>
        </is>
      </c>
      <c r="F285" t="inlineStr">
        <is>
          <t>verified</t>
        </is>
      </c>
    </row>
    <row r="286">
      <c r="A286" s="5" t="inlineStr">
        <is>
          <t>kansas-city-wind-symphony</t>
        </is>
      </c>
      <c r="B286" s="5" t="inlineStr">
        <is>
          <t>Kansas City Wind Symphony</t>
        </is>
      </c>
      <c r="C286" t="inlineStr">
        <is>
          <t>cost_annual_low</t>
        </is>
      </c>
      <c r="D286" s="9" t="inlineStr">
        <is>
          <t>https://kcwindsymphony.com/auditions/</t>
        </is>
      </c>
      <c r="E286" s="10" t="inlineStr">
        <is>
          <t>2026-10-24</t>
        </is>
      </c>
      <c r="F286" t="inlineStr">
        <is>
          <t>verified</t>
        </is>
      </c>
    </row>
    <row r="287">
      <c r="A287" s="5" t="inlineStr">
        <is>
          <t>kansas-city-wind-symphony</t>
        </is>
      </c>
      <c r="B287" s="5" t="inlineStr">
        <is>
          <t>Kansas City Wind Symphony</t>
        </is>
      </c>
      <c r="C287" t="inlineStr">
        <is>
          <t>join_friction</t>
        </is>
      </c>
      <c r="D287" s="9" t="inlineStr">
        <is>
          <t>https://kcwindsymphony.com/auditions/</t>
        </is>
      </c>
      <c r="E287" s="10" t="inlineStr">
        <is>
          <t>2026-10-24</t>
        </is>
      </c>
      <c r="F287" t="inlineStr">
        <is>
          <t>verified</t>
        </is>
      </c>
    </row>
    <row r="288">
      <c r="A288" s="5" t="inlineStr">
        <is>
          <t>kansas-city-wind-symphony</t>
        </is>
      </c>
      <c r="B288" s="5" t="inlineStr">
        <is>
          <t>Kansas City Wind Symphony</t>
        </is>
      </c>
      <c r="C288" t="inlineStr">
        <is>
          <t>active_2026</t>
        </is>
      </c>
      <c r="D288" s="9" t="inlineStr">
        <is>
          <t>https://kcwindsymphony.com/2026-2027-our-28th-season/</t>
        </is>
      </c>
      <c r="E288" s="10" t="inlineStr">
        <is>
          <t>2026-10-24</t>
        </is>
      </c>
      <c r="F288" t="inlineStr">
        <is>
          <t>verified</t>
        </is>
      </c>
    </row>
    <row r="289">
      <c r="A289" s="5" t="inlineStr">
        <is>
          <t>kansas-city-wind-symphony</t>
        </is>
      </c>
      <c r="B289" s="5" t="inlineStr">
        <is>
          <t>Kansas City Wind Symphony</t>
        </is>
      </c>
      <c r="C289" t="inlineStr">
        <is>
          <t>first_step</t>
        </is>
      </c>
      <c r="D289" s="9" t="inlineStr">
        <is>
          <t>https://kcwindsymphony.com/auditions/</t>
        </is>
      </c>
      <c r="E289" s="10" t="inlineStr">
        <is>
          <t>2026-10-24</t>
        </is>
      </c>
      <c r="F289" t="inlineStr">
        <is>
          <t>verified</t>
        </is>
      </c>
    </row>
    <row r="290">
      <c r="A290" s="5" t="inlineStr">
        <is>
          <t>kansas-city-wind-symphony</t>
        </is>
      </c>
      <c r="B290" s="5" t="inlineStr">
        <is>
          <t>Kansas City Wind Symphony</t>
        </is>
      </c>
      <c r="C290" t="inlineStr">
        <is>
          <t>join_url</t>
        </is>
      </c>
      <c r="D290" s="9" t="inlineStr">
        <is>
          <t>https://kcwindsymphony.com/auditions/</t>
        </is>
      </c>
      <c r="E290" s="10" t="inlineStr">
        <is>
          <t>2026-10-24</t>
        </is>
      </c>
      <c r="F290" t="inlineStr">
        <is>
          <t>verified</t>
        </is>
      </c>
    </row>
    <row r="291">
      <c r="A291" s="5" t="inlineStr">
        <is>
          <t>kansas-city-wind-symphony</t>
        </is>
      </c>
      <c r="B291" s="5" t="inlineStr">
        <is>
          <t>Kansas City Wind Symphony</t>
        </is>
      </c>
      <c r="C291" t="inlineStr">
        <is>
          <t>included_touchpoints_per_year</t>
        </is>
      </c>
      <c r="D291" s="9" t="inlineStr">
        <is>
          <t>https://kcwindsymphony.com/2026-2027-our-28th-season/</t>
        </is>
      </c>
      <c r="E291" s="10" t="inlineStr">
        <is>
          <t>2026-10-24</t>
        </is>
      </c>
      <c r="F291" t="inlineStr">
        <is>
          <t>estimated</t>
        </is>
      </c>
    </row>
    <row r="292">
      <c r="A292" s="5" t="inlineStr">
        <is>
          <t>kansas-city-wind-symphony</t>
        </is>
      </c>
      <c r="B292" s="5" t="inlineStr">
        <is>
          <t>Kansas City Wind Symphony</t>
        </is>
      </c>
      <c r="C292" t="inlineStr">
        <is>
          <t>venue_address</t>
        </is>
      </c>
      <c r="D292" s="9" t="inlineStr">
        <is>
          <t>https://kcwindsymphony.com/auditions/</t>
        </is>
      </c>
      <c r="E292" s="10" t="inlineStr">
        <is>
          <t>2026-10-24</t>
        </is>
      </c>
      <c r="F292" t="inlineStr">
        <is>
          <t>verified</t>
        </is>
      </c>
    </row>
    <row r="293">
      <c r="A293" s="5" t="inlineStr">
        <is>
          <t>kansas-city-wind-symphony</t>
        </is>
      </c>
      <c r="B293" s="5" t="inlineStr">
        <is>
          <t>Kansas City Wind Symphony</t>
        </is>
      </c>
      <c r="C293" t="inlineStr">
        <is>
          <t>room_rating</t>
        </is>
      </c>
      <c r="D293" s="9" t="inlineStr">
        <is>
          <t>https://kcwindsymphony.com/about/</t>
        </is>
      </c>
      <c r="E293" s="10" t="inlineStr">
        <is>
          <t>2026-10-24</t>
        </is>
      </c>
      <c r="F293" t="inlineStr">
        <is>
          <t>verified</t>
        </is>
      </c>
    </row>
    <row r="294">
      <c r="A294" s="5" t="inlineStr">
        <is>
          <t>kansas-city-zoo-docents</t>
        </is>
      </c>
      <c r="B294" s="5" t="inlineStr">
        <is>
          <t>Kansas City Zoo &amp; Aquarium</t>
        </is>
      </c>
      <c r="C294" t="inlineStr">
        <is>
          <t>cost_annual_low</t>
        </is>
      </c>
      <c r="D294" s="9" t="inlineStr">
        <is>
          <t>https://www.kansascityzoo.org/support-us/volunteers/docent</t>
        </is>
      </c>
      <c r="E294" s="10" t="inlineStr">
        <is>
          <t>2026-10-24</t>
        </is>
      </c>
      <c r="F294" t="inlineStr">
        <is>
          <t>estimated</t>
        </is>
      </c>
    </row>
    <row r="295">
      <c r="A295" s="5" t="inlineStr">
        <is>
          <t>kansas-city-zoo-docents</t>
        </is>
      </c>
      <c r="B295" s="5" t="inlineStr">
        <is>
          <t>Kansas City Zoo &amp; Aquarium</t>
        </is>
      </c>
      <c r="C295" t="inlineStr">
        <is>
          <t>included_touchpoints_per_year</t>
        </is>
      </c>
      <c r="D295" s="9" t="inlineStr">
        <is>
          <t>https://www.kansascityzoo.org/support-us/volunteers/docent</t>
        </is>
      </c>
      <c r="E295" s="10" t="inlineStr">
        <is>
          <t>2026-10-24</t>
        </is>
      </c>
      <c r="F295" t="inlineStr">
        <is>
          <t>verified</t>
        </is>
      </c>
    </row>
    <row r="296">
      <c r="A296" s="5" t="inlineStr">
        <is>
          <t>kansas-city-zoo-docents</t>
        </is>
      </c>
      <c r="B296" s="5" t="inlineStr">
        <is>
          <t>Kansas City Zoo &amp; Aquarium</t>
        </is>
      </c>
      <c r="C296" t="inlineStr">
        <is>
          <t>join_window</t>
        </is>
      </c>
      <c r="D296" s="9" t="inlineStr">
        <is>
          <t>https://www.kansascityzoo.org/support-us/volunteers/docent</t>
        </is>
      </c>
      <c r="E296" s="10" t="inlineStr">
        <is>
          <t>2026-10-24</t>
        </is>
      </c>
      <c r="F296" t="inlineStr">
        <is>
          <t>verified</t>
        </is>
      </c>
    </row>
    <row r="297">
      <c r="A297" s="5" t="inlineStr">
        <is>
          <t>kansas-city-zoo-docents</t>
        </is>
      </c>
      <c r="B297" s="5" t="inlineStr">
        <is>
          <t>Kansas City Zoo &amp; Aquarium</t>
        </is>
      </c>
      <c r="C297" t="inlineStr">
        <is>
          <t>first_step</t>
        </is>
      </c>
      <c r="D297" s="9" t="inlineStr">
        <is>
          <t>https://www.kansascityzoo.org/support-us/volunteers/docent</t>
        </is>
      </c>
      <c r="E297" s="10" t="inlineStr">
        <is>
          <t>2026-10-24</t>
        </is>
      </c>
      <c r="F297" t="inlineStr">
        <is>
          <t>verified</t>
        </is>
      </c>
    </row>
    <row r="298">
      <c r="A298" s="5" t="inlineStr">
        <is>
          <t>kansas-city-zoo-docents</t>
        </is>
      </c>
      <c r="B298" s="5" t="inlineStr">
        <is>
          <t>Kansas City Zoo &amp; Aquarium</t>
        </is>
      </c>
      <c r="C298" t="inlineStr">
        <is>
          <t>join_friction</t>
        </is>
      </c>
      <c r="D298" s="9" t="inlineStr">
        <is>
          <t>https://www.kansascityzoo.org/support-us/volunteers</t>
        </is>
      </c>
      <c r="E298" s="10" t="inlineStr">
        <is>
          <t>2026-10-24</t>
        </is>
      </c>
      <c r="F298" t="inlineStr">
        <is>
          <t>verified</t>
        </is>
      </c>
    </row>
    <row r="299">
      <c r="A299" s="5" t="inlineStr">
        <is>
          <t>kansas-city-zoo-docents</t>
        </is>
      </c>
      <c r="B299" s="5" t="inlineStr">
        <is>
          <t>Kansas City Zoo &amp; Aquarium</t>
        </is>
      </c>
      <c r="C299" t="inlineStr">
        <is>
          <t>venue_address</t>
        </is>
      </c>
      <c r="D299" s="9" t="inlineStr">
        <is>
          <t>https://www.kansascityzoo.org/support-us/volunteers/docent</t>
        </is>
      </c>
      <c r="E299" s="10" t="inlineStr">
        <is>
          <t>2026-10-24</t>
        </is>
      </c>
      <c r="F299" t="inlineStr">
        <is>
          <t>verified</t>
        </is>
      </c>
    </row>
    <row r="300">
      <c r="A300" s="5" t="inlineStr">
        <is>
          <t>kansas-city-zoo-docents</t>
        </is>
      </c>
      <c r="B300" s="5" t="inlineStr">
        <is>
          <t>Kansas City Zoo &amp; Aquarium</t>
        </is>
      </c>
      <c r="C300" t="inlineStr">
        <is>
          <t>contact</t>
        </is>
      </c>
      <c r="D300" s="9" t="inlineStr">
        <is>
          <t>https://www.kansascityzoo.org/support-us/volunteers/docent</t>
        </is>
      </c>
      <c r="E300" s="10" t="inlineStr">
        <is>
          <t>2026-10-24</t>
        </is>
      </c>
      <c r="F300" t="inlineStr">
        <is>
          <t>verified</t>
        </is>
      </c>
    </row>
    <row r="301">
      <c r="A301" s="5" t="inlineStr">
        <is>
          <t>kansas-city-zoo-docents</t>
        </is>
      </c>
      <c r="B301" s="5" t="inlineStr">
        <is>
          <t>Kansas City Zoo &amp; Aquarium</t>
        </is>
      </c>
      <c r="C301" t="inlineStr">
        <is>
          <t>active_2026</t>
        </is>
      </c>
      <c r="D301" s="9" t="inlineStr">
        <is>
          <t>https://www.kansascityzoo.org/support-us/volunteers/docent</t>
        </is>
      </c>
      <c r="E301" s="10" t="inlineStr">
        <is>
          <t>2026-10-24</t>
        </is>
      </c>
      <c r="F301" t="inlineStr">
        <is>
          <t>verified</t>
        </is>
      </c>
    </row>
    <row r="302">
      <c r="A302" s="5" t="inlineStr">
        <is>
          <t>kansas-city-zoo-docents</t>
        </is>
      </c>
      <c r="B302" s="5" t="inlineStr">
        <is>
          <t>Kansas City Zoo &amp; Aquarium</t>
        </is>
      </c>
      <c r="C302" t="inlineStr">
        <is>
          <t>room_rating</t>
        </is>
      </c>
      <c r="D302" s="9" t="inlineStr">
        <is>
          <t>https://www.kansascityzoo.org/support-us/volunteers</t>
        </is>
      </c>
      <c r="E302" s="10" t="inlineStr">
        <is>
          <t>2026-10-24</t>
        </is>
      </c>
      <c r="F302" t="inlineStr">
        <is>
          <t>estimated</t>
        </is>
      </c>
    </row>
    <row r="303">
      <c r="A303" s="5" t="inlineStr">
        <is>
          <t>kansas-city-zoo-docents</t>
        </is>
      </c>
      <c r="B303" s="5" t="inlineStr">
        <is>
          <t>Kansas City Zoo &amp; Aquarium</t>
        </is>
      </c>
      <c r="C303" t="inlineStr">
        <is>
          <t>bd_notes</t>
        </is>
      </c>
      <c r="D303" s="9" t="inlineStr">
        <is>
          <t>https://www.kansascityzoo.org/about/board-of-directors</t>
        </is>
      </c>
      <c r="E303" s="10" t="inlineStr">
        <is>
          <t>2026-10-24</t>
        </is>
      </c>
      <c r="F303" t="inlineStr">
        <is>
          <t>verified</t>
        </is>
      </c>
    </row>
    <row r="304">
      <c r="A304" s="5" t="inlineStr">
        <is>
          <t>kansas-city-zoo-docents</t>
        </is>
      </c>
      <c r="B304" s="5" t="inlineStr">
        <is>
          <t>Kansas City Zoo &amp; Aquarium</t>
        </is>
      </c>
      <c r="C304" t="inlineStr">
        <is>
          <t>bd_notes</t>
        </is>
      </c>
      <c r="D304" s="9" t="inlineStr">
        <is>
          <t>https://www.kansascityzoo.org/support-us/corporate-sponsors</t>
        </is>
      </c>
      <c r="E304" s="10" t="inlineStr">
        <is>
          <t>2026-10-24</t>
        </is>
      </c>
      <c r="F304" t="inlineStr">
        <is>
          <t>verified</t>
        </is>
      </c>
    </row>
    <row r="305">
      <c r="A305" s="5" t="inlineStr">
        <is>
          <t>kauffman-center-volunteer-program</t>
        </is>
      </c>
      <c r="B305" s="5" t="inlineStr">
        <is>
          <t>Kauffman Center for the Performing Arts</t>
        </is>
      </c>
      <c r="C305" t="inlineStr">
        <is>
          <t>cost_annual_low</t>
        </is>
      </c>
      <c r="D305" s="9" t="inlineStr">
        <is>
          <t>https://www.kauffmancenter.org/volunteer-opportunities-in-kansas-city/</t>
        </is>
      </c>
      <c r="E305" s="10" t="inlineStr">
        <is>
          <t>2026-10-24</t>
        </is>
      </c>
      <c r="F305" t="inlineStr">
        <is>
          <t>verified</t>
        </is>
      </c>
    </row>
    <row r="306">
      <c r="A306" s="5" t="inlineStr">
        <is>
          <t>kauffman-center-volunteer-program</t>
        </is>
      </c>
      <c r="B306" s="5" t="inlineStr">
        <is>
          <t>Kauffman Center for the Performing Arts</t>
        </is>
      </c>
      <c r="C306" t="inlineStr">
        <is>
          <t>age_min</t>
        </is>
      </c>
      <c r="D306" s="9" t="inlineStr">
        <is>
          <t>https://www.kauffmancenter.org/volunteer-opportunities-in-kansas-city/</t>
        </is>
      </c>
      <c r="E306" s="10" t="inlineStr">
        <is>
          <t>2026-10-24</t>
        </is>
      </c>
      <c r="F306" t="inlineStr">
        <is>
          <t>verified</t>
        </is>
      </c>
    </row>
    <row r="307">
      <c r="A307" s="5" t="inlineStr">
        <is>
          <t>kauffman-center-volunteer-program</t>
        </is>
      </c>
      <c r="B307" s="5" t="inlineStr">
        <is>
          <t>Kauffman Center for the Performing Arts</t>
        </is>
      </c>
      <c r="C307" t="inlineStr">
        <is>
          <t>join_friction</t>
        </is>
      </c>
      <c r="D307" s="9" t="inlineStr">
        <is>
          <t>https://www.kauffmancenter.org/volunteer-opportunities-in-kansas-city/</t>
        </is>
      </c>
      <c r="E307" s="10" t="inlineStr">
        <is>
          <t>2026-10-24</t>
        </is>
      </c>
      <c r="F307" t="inlineStr">
        <is>
          <t>verified</t>
        </is>
      </c>
    </row>
    <row r="308">
      <c r="A308" s="5" t="inlineStr">
        <is>
          <t>kauffman-center-volunteer-program</t>
        </is>
      </c>
      <c r="B308" s="5" t="inlineStr">
        <is>
          <t>Kauffman Center for the Performing Arts</t>
        </is>
      </c>
      <c r="C308" t="inlineStr">
        <is>
          <t>active_2026</t>
        </is>
      </c>
      <c r="D308" s="9" t="inlineStr">
        <is>
          <t>https://kcstudio.org/kauffman-center-volunteer-program/</t>
        </is>
      </c>
      <c r="E308" s="10" t="inlineStr">
        <is>
          <t>2026-10-24</t>
        </is>
      </c>
      <c r="F308" t="inlineStr">
        <is>
          <t>verified</t>
        </is>
      </c>
    </row>
    <row r="309">
      <c r="A309" s="5" t="inlineStr">
        <is>
          <t>kauffman-center-volunteer-program</t>
        </is>
      </c>
      <c r="B309" s="5" t="inlineStr">
        <is>
          <t>Kauffman Center for the Performing Arts</t>
        </is>
      </c>
      <c r="C309" t="inlineStr">
        <is>
          <t>included_touchpoints_per_year</t>
        </is>
      </c>
      <c r="D309" s="9" t="inlineStr">
        <is>
          <t>https://www.kauffmancenter.org/volunteer-opportunities-in-kansas-city/</t>
        </is>
      </c>
      <c r="E309" s="10" t="inlineStr">
        <is>
          <t>2026-10-24</t>
        </is>
      </c>
      <c r="F309" t="inlineStr">
        <is>
          <t>verified</t>
        </is>
      </c>
    </row>
    <row r="310">
      <c r="A310" s="5" t="inlineStr">
        <is>
          <t>kauffman-center-volunteer-program</t>
        </is>
      </c>
      <c r="B310" s="5" t="inlineStr">
        <is>
          <t>Kauffman Center for the Performing Arts</t>
        </is>
      </c>
      <c r="C310" t="inlineStr">
        <is>
          <t>first_step</t>
        </is>
      </c>
      <c r="D310" s="9" t="inlineStr">
        <is>
          <t>https://www.kauffmancenter.org/volunteer-opportunities-in-kansas-city/</t>
        </is>
      </c>
      <c r="E310" s="10" t="inlineStr">
        <is>
          <t>2026-10-24</t>
        </is>
      </c>
      <c r="F310" t="inlineStr">
        <is>
          <t>verified</t>
        </is>
      </c>
    </row>
    <row r="311">
      <c r="A311" s="5" t="inlineStr">
        <is>
          <t>kauffman-center-volunteer-program</t>
        </is>
      </c>
      <c r="B311" s="5" t="inlineStr">
        <is>
          <t>Kauffman Center for the Performing Arts</t>
        </is>
      </c>
      <c r="C311" t="inlineStr">
        <is>
          <t>join_url</t>
        </is>
      </c>
      <c r="D311" s="9" t="inlineStr">
        <is>
          <t>https://www.kauffmancenter.org/volunteer-opportunities-in-kansas-city/</t>
        </is>
      </c>
      <c r="E311" s="10" t="inlineStr">
        <is>
          <t>2026-10-24</t>
        </is>
      </c>
      <c r="F311" t="inlineStr">
        <is>
          <t>verified</t>
        </is>
      </c>
    </row>
    <row r="312">
      <c r="A312" s="5" t="inlineStr">
        <is>
          <t>kauffman-center-volunteer-program</t>
        </is>
      </c>
      <c r="B312" s="5" t="inlineStr">
        <is>
          <t>Kauffman Center for the Performing Arts</t>
        </is>
      </c>
      <c r="C312" t="inlineStr">
        <is>
          <t>join_window</t>
        </is>
      </c>
      <c r="D312" s="9" t="inlineStr">
        <is>
          <t>https://kcstudio.org/kauffman-center-volunteer-program/</t>
        </is>
      </c>
      <c r="E312" s="10" t="inlineStr">
        <is>
          <t>2026-10-24</t>
        </is>
      </c>
      <c r="F312" t="inlineStr">
        <is>
          <t>verified</t>
        </is>
      </c>
    </row>
    <row r="313">
      <c r="A313" s="5" t="inlineStr">
        <is>
          <t>kauffman-center-volunteer-program</t>
        </is>
      </c>
      <c r="B313" s="5" t="inlineStr">
        <is>
          <t>Kauffman Center for the Performing Arts</t>
        </is>
      </c>
      <c r="C313" t="inlineStr">
        <is>
          <t>venue_address</t>
        </is>
      </c>
      <c r="D313" s="9" t="inlineStr">
        <is>
          <t>https://www.kauffmancenter.org/volunteer-opportunities-in-kansas-city/</t>
        </is>
      </c>
      <c r="E313" s="10" t="inlineStr">
        <is>
          <t>2026-10-24</t>
        </is>
      </c>
      <c r="F313" t="inlineStr">
        <is>
          <t>verified</t>
        </is>
      </c>
    </row>
    <row r="314">
      <c r="A314" s="5" t="inlineStr">
        <is>
          <t>kauffman-center-volunteer-program</t>
        </is>
      </c>
      <c r="B314" s="5" t="inlineStr">
        <is>
          <t>Kauffman Center for the Performing Arts</t>
        </is>
      </c>
      <c r="C314" t="inlineStr">
        <is>
          <t>room_rating</t>
        </is>
      </c>
      <c r="D314" s="9" t="inlineStr">
        <is>
          <t>https://kcstudio.org/kauffman-center-volunteer-program/</t>
        </is>
      </c>
      <c r="E314" s="10" t="inlineStr">
        <is>
          <t>2026-10-24</t>
        </is>
      </c>
      <c r="F314" t="inlineStr">
        <is>
          <t>verified</t>
        </is>
      </c>
    </row>
    <row r="315">
      <c r="A315" s="5" t="inlineStr">
        <is>
          <t>kauffman-center-volunteer-program</t>
        </is>
      </c>
      <c r="B315" s="5" t="inlineStr">
        <is>
          <t>Kauffman Center for the Performing Arts</t>
        </is>
      </c>
      <c r="C315" t="inlineStr">
        <is>
          <t>bd_notes</t>
        </is>
      </c>
      <c r="D315" s="9" t="inlineStr">
        <is>
          <t>https://www.kauffmancenter.org/corporate-sponsorships/</t>
        </is>
      </c>
      <c r="E315" s="10" t="inlineStr">
        <is>
          <t>2026-10-24</t>
        </is>
      </c>
      <c r="F315" t="inlineStr">
        <is>
          <t>verified</t>
        </is>
      </c>
    </row>
    <row r="316">
      <c r="A316" s="5" t="inlineStr">
        <is>
          <t>kauffman-center-volunteer-program</t>
        </is>
      </c>
      <c r="B316" s="5" t="inlineStr">
        <is>
          <t>Kauffman Center for the Performing Arts</t>
        </is>
      </c>
      <c r="C316" t="inlineStr">
        <is>
          <t>bd_notes</t>
        </is>
      </c>
      <c r="D316" s="9" t="inlineStr">
        <is>
          <t>https://www.kauffmancenter.org/board-staff/</t>
        </is>
      </c>
      <c r="E316" s="10" t="inlineStr">
        <is>
          <t>2026-10-24</t>
        </is>
      </c>
      <c r="F316" t="inlineStr">
        <is>
          <t>verified</t>
        </is>
      </c>
    </row>
    <row r="317">
      <c r="A317" s="5" t="inlineStr">
        <is>
          <t>kemper-museum-engagement-volunteer</t>
        </is>
      </c>
      <c r="B317" s="5" t="inlineStr">
        <is>
          <t>Kemper Museum of Contemporary Art</t>
        </is>
      </c>
      <c r="C317" t="inlineStr">
        <is>
          <t>cost_annual_low</t>
        </is>
      </c>
      <c r="D317" s="9" t="inlineStr">
        <is>
          <t>https://www.kemperart.org/volunteer</t>
        </is>
      </c>
      <c r="E317" s="10" t="inlineStr">
        <is>
          <t>2026-10-24</t>
        </is>
      </c>
      <c r="F317" t="inlineStr">
        <is>
          <t>verified</t>
        </is>
      </c>
    </row>
    <row r="318">
      <c r="A318" s="5" t="inlineStr">
        <is>
          <t>kemper-museum-engagement-volunteer</t>
        </is>
      </c>
      <c r="B318" s="5" t="inlineStr">
        <is>
          <t>Kemper Museum of Contemporary Art</t>
        </is>
      </c>
      <c r="C318" t="inlineStr">
        <is>
          <t>join_friction</t>
        </is>
      </c>
      <c r="D318" s="9" t="inlineStr">
        <is>
          <t>https://www.kemperart.org/volunteer</t>
        </is>
      </c>
      <c r="E318" s="10" t="inlineStr">
        <is>
          <t>2026-10-24</t>
        </is>
      </c>
      <c r="F318" t="inlineStr">
        <is>
          <t>verified</t>
        </is>
      </c>
    </row>
    <row r="319">
      <c r="A319" s="5" t="inlineStr">
        <is>
          <t>kemper-museum-engagement-volunteer</t>
        </is>
      </c>
      <c r="B319" s="5" t="inlineStr">
        <is>
          <t>Kemper Museum of Contemporary Art</t>
        </is>
      </c>
      <c r="C319" t="inlineStr">
        <is>
          <t>active_2026</t>
        </is>
      </c>
      <c r="D319" s="9" t="inlineStr">
        <is>
          <t>https://www.kemperart.org/volunteer</t>
        </is>
      </c>
      <c r="E319" s="10" t="inlineStr">
        <is>
          <t>2026-10-24</t>
        </is>
      </c>
      <c r="F319" t="inlineStr">
        <is>
          <t>verified</t>
        </is>
      </c>
    </row>
    <row r="320">
      <c r="A320" s="5" t="inlineStr">
        <is>
          <t>kemper-museum-engagement-volunteer</t>
        </is>
      </c>
      <c r="B320" s="5" t="inlineStr">
        <is>
          <t>Kemper Museum of Contemporary Art</t>
        </is>
      </c>
      <c r="C320" t="inlineStr">
        <is>
          <t>first_step</t>
        </is>
      </c>
      <c r="D320" s="9" t="inlineStr">
        <is>
          <t>https://www.kemperart.org/volunteer</t>
        </is>
      </c>
      <c r="E320" s="10" t="inlineStr">
        <is>
          <t>2026-10-24</t>
        </is>
      </c>
      <c r="F320" t="inlineStr">
        <is>
          <t>verified</t>
        </is>
      </c>
    </row>
    <row r="321">
      <c r="A321" s="5" t="inlineStr">
        <is>
          <t>kemper-museum-engagement-volunteer</t>
        </is>
      </c>
      <c r="B321" s="5" t="inlineStr">
        <is>
          <t>Kemper Museum of Contemporary Art</t>
        </is>
      </c>
      <c r="C321" t="inlineStr">
        <is>
          <t>join_url</t>
        </is>
      </c>
      <c r="D321" s="9" t="inlineStr">
        <is>
          <t>https://www.kemperart.org/volunteer</t>
        </is>
      </c>
      <c r="E321" s="10" t="inlineStr">
        <is>
          <t>2026-10-24</t>
        </is>
      </c>
      <c r="F321" t="inlineStr">
        <is>
          <t>verified</t>
        </is>
      </c>
    </row>
    <row r="322">
      <c r="A322" s="5" t="inlineStr">
        <is>
          <t>kemper-museum-engagement-volunteer</t>
        </is>
      </c>
      <c r="B322" s="5" t="inlineStr">
        <is>
          <t>Kemper Museum of Contemporary Art</t>
        </is>
      </c>
      <c r="C322" t="inlineStr">
        <is>
          <t>included_touchpoints_per_year</t>
        </is>
      </c>
      <c r="D322" s="9" t="inlineStr">
        <is>
          <t>https://www.kemperart.org/volunteer</t>
        </is>
      </c>
      <c r="E322" s="10" t="inlineStr">
        <is>
          <t>2026-10-24</t>
        </is>
      </c>
      <c r="F322" t="inlineStr">
        <is>
          <t>verified</t>
        </is>
      </c>
    </row>
    <row r="323">
      <c r="A323" s="5" t="inlineStr">
        <is>
          <t>kemper-museum-engagement-volunteer</t>
        </is>
      </c>
      <c r="B323" s="5" t="inlineStr">
        <is>
          <t>Kemper Museum of Contemporary Art</t>
        </is>
      </c>
      <c r="C323" t="inlineStr">
        <is>
          <t>hours_per_month</t>
        </is>
      </c>
      <c r="D323" s="9" t="inlineStr">
        <is>
          <t>https://www.kemperart.org/volunteer</t>
        </is>
      </c>
      <c r="E323" s="10" t="inlineStr">
        <is>
          <t>2026-10-24</t>
        </is>
      </c>
      <c r="F323" t="inlineStr">
        <is>
          <t>verified</t>
        </is>
      </c>
    </row>
    <row r="324">
      <c r="A324" s="5" t="inlineStr">
        <is>
          <t>kemper-museum-engagement-volunteer</t>
        </is>
      </c>
      <c r="B324" s="5" t="inlineStr">
        <is>
          <t>Kemper Museum of Contemporary Art</t>
        </is>
      </c>
      <c r="C324" t="inlineStr">
        <is>
          <t>venue_address</t>
        </is>
      </c>
      <c r="D324" s="9" t="inlineStr">
        <is>
          <t>https://www.kemperart.org/volunteer</t>
        </is>
      </c>
      <c r="E324" s="10" t="inlineStr">
        <is>
          <t>2026-10-24</t>
        </is>
      </c>
      <c r="F324" t="inlineStr">
        <is>
          <t>verified</t>
        </is>
      </c>
    </row>
    <row r="325">
      <c r="A325" s="5" t="inlineStr">
        <is>
          <t>kemper-museum-engagement-volunteer</t>
        </is>
      </c>
      <c r="B325" s="5" t="inlineStr">
        <is>
          <t>Kemper Museum of Contemporary Art</t>
        </is>
      </c>
      <c r="C325" t="inlineStr">
        <is>
          <t>room_rating</t>
        </is>
      </c>
      <c r="D325" s="9" t="inlineStr">
        <is>
          <t>https://www.kemperart.org/volunteer</t>
        </is>
      </c>
      <c r="E325" s="10" t="inlineStr">
        <is>
          <t>2026-10-24</t>
        </is>
      </c>
      <c r="F325" t="inlineStr">
        <is>
          <t>estimated</t>
        </is>
      </c>
    </row>
    <row r="326">
      <c r="A326" s="5" t="inlineStr">
        <is>
          <t>kemper-museum-engagement-volunteer</t>
        </is>
      </c>
      <c r="B326" s="5" t="inlineStr">
        <is>
          <t>Kemper Museum of Contemporary Art</t>
        </is>
      </c>
      <c r="C326" t="inlineStr">
        <is>
          <t>bd_notes</t>
        </is>
      </c>
      <c r="D326" s="9" t="inlineStr">
        <is>
          <t>https://annualreport.kemperart.org/2025-museum-leadership</t>
        </is>
      </c>
      <c r="E326" s="10" t="inlineStr">
        <is>
          <t>2026-10-24</t>
        </is>
      </c>
      <c r="F326" t="inlineStr">
        <is>
          <t>verified</t>
        </is>
      </c>
    </row>
    <row r="327">
      <c r="A327" s="5" t="inlineStr">
        <is>
          <t>lead-to-read-kc-reading-mentor</t>
        </is>
      </c>
      <c r="B327" s="5" t="inlineStr">
        <is>
          <t>Lead to Read KC</t>
        </is>
      </c>
      <c r="C327" t="inlineStr">
        <is>
          <t>cost_annual_low</t>
        </is>
      </c>
      <c r="D327" s="9" t="inlineStr">
        <is>
          <t>https://leadtoreadkc.org/volunteer/faqs/</t>
        </is>
      </c>
      <c r="E327" s="10" t="inlineStr">
        <is>
          <t>2026-10-24</t>
        </is>
      </c>
      <c r="F327" t="inlineStr">
        <is>
          <t>verified</t>
        </is>
      </c>
    </row>
    <row r="328">
      <c r="A328" s="5" t="inlineStr">
        <is>
          <t>lead-to-read-kc-reading-mentor</t>
        </is>
      </c>
      <c r="B328" s="5" t="inlineStr">
        <is>
          <t>Lead to Read KC</t>
        </is>
      </c>
      <c r="C328" t="inlineStr">
        <is>
          <t>active_2026</t>
        </is>
      </c>
      <c r="D328" s="9" t="inlineStr">
        <is>
          <t>https://leadtoreadkc.org/volunteer/schedule/</t>
        </is>
      </c>
      <c r="E328" s="10" t="inlineStr">
        <is>
          <t>2026-10-24</t>
        </is>
      </c>
      <c r="F328" t="inlineStr">
        <is>
          <t>verified</t>
        </is>
      </c>
    </row>
    <row r="329">
      <c r="A329" s="5" t="inlineStr">
        <is>
          <t>lead-to-read-kc-reading-mentor</t>
        </is>
      </c>
      <c r="B329" s="5" t="inlineStr">
        <is>
          <t>Lead to Read KC</t>
        </is>
      </c>
      <c r="C329" t="inlineStr">
        <is>
          <t>age_min</t>
        </is>
      </c>
      <c r="D329" s="9" t="inlineStr">
        <is>
          <t>https://leadtoreadkc.org/volunteer/apply/</t>
        </is>
      </c>
      <c r="E329" s="10" t="inlineStr">
        <is>
          <t>2026-10-24</t>
        </is>
      </c>
      <c r="F329" t="inlineStr">
        <is>
          <t>verified</t>
        </is>
      </c>
    </row>
    <row r="330">
      <c r="A330" s="5" t="inlineStr">
        <is>
          <t>lead-to-read-kc-reading-mentor</t>
        </is>
      </c>
      <c r="B330" s="5" t="inlineStr">
        <is>
          <t>Lead to Read KC</t>
        </is>
      </c>
      <c r="C330" t="inlineStr">
        <is>
          <t>join_friction</t>
        </is>
      </c>
      <c r="D330" s="9" t="inlineStr">
        <is>
          <t>https://leadtoreadkc.org/volunteer/faqs/</t>
        </is>
      </c>
      <c r="E330" s="10" t="inlineStr">
        <is>
          <t>2026-10-24</t>
        </is>
      </c>
      <c r="F330" t="inlineStr">
        <is>
          <t>verified</t>
        </is>
      </c>
    </row>
    <row r="331">
      <c r="A331" s="5" t="inlineStr">
        <is>
          <t>lead-to-read-kc-reading-mentor</t>
        </is>
      </c>
      <c r="B331" s="5" t="inlineStr">
        <is>
          <t>Lead to Read KC</t>
        </is>
      </c>
      <c r="C331" t="inlineStr">
        <is>
          <t>first_step</t>
        </is>
      </c>
      <c r="D331" s="9" t="inlineStr">
        <is>
          <t>https://leadtoreadkc.org/volunteer/apply/</t>
        </is>
      </c>
      <c r="E331" s="10" t="inlineStr">
        <is>
          <t>2026-10-24</t>
        </is>
      </c>
      <c r="F331" t="inlineStr">
        <is>
          <t>verified</t>
        </is>
      </c>
    </row>
    <row r="332">
      <c r="A332" s="5" t="inlineStr">
        <is>
          <t>lead-to-read-kc-reading-mentor</t>
        </is>
      </c>
      <c r="B332" s="5" t="inlineStr">
        <is>
          <t>Lead to Read KC</t>
        </is>
      </c>
      <c r="C332" t="inlineStr">
        <is>
          <t>included_touchpoints_per_year</t>
        </is>
      </c>
      <c r="D332" s="9" t="inlineStr">
        <is>
          <t>https://leadtoreadkc.org/volunteer/faqs/</t>
        </is>
      </c>
      <c r="E332" s="10" t="inlineStr">
        <is>
          <t>2026-10-24</t>
        </is>
      </c>
      <c r="F332" t="inlineStr">
        <is>
          <t>estimated</t>
        </is>
      </c>
    </row>
    <row r="333">
      <c r="A333" s="5" t="inlineStr">
        <is>
          <t>lead-to-read-kc-reading-mentor</t>
        </is>
      </c>
      <c r="B333" s="5" t="inlineStr">
        <is>
          <t>Lead to Read KC</t>
        </is>
      </c>
      <c r="C333" t="inlineStr">
        <is>
          <t>venue_address</t>
        </is>
      </c>
      <c r="D333" s="9" t="inlineStr">
        <is>
          <t>https://leadtoreadkc.org/volunteer/schools/</t>
        </is>
      </c>
      <c r="E333" s="10" t="inlineStr">
        <is>
          <t>2026-10-24</t>
        </is>
      </c>
      <c r="F333" t="inlineStr">
        <is>
          <t>verified</t>
        </is>
      </c>
    </row>
    <row r="334">
      <c r="A334" s="5" t="inlineStr">
        <is>
          <t>lead-to-read-kc-reading-mentor</t>
        </is>
      </c>
      <c r="B334" s="5" t="inlineStr">
        <is>
          <t>Lead to Read KC</t>
        </is>
      </c>
      <c r="C334" t="inlineStr">
        <is>
          <t>when</t>
        </is>
      </c>
      <c r="D334" s="9" t="inlineStr">
        <is>
          <t>https://leadtoreadkc.org/volunteer/schedule/</t>
        </is>
      </c>
      <c r="E334" s="10" t="inlineStr">
        <is>
          <t>2026-10-24</t>
        </is>
      </c>
      <c r="F334" t="inlineStr">
        <is>
          <t>verified</t>
        </is>
      </c>
    </row>
    <row r="335">
      <c r="A335" s="5" t="inlineStr">
        <is>
          <t>lead-to-read-kc-reading-mentor</t>
        </is>
      </c>
      <c r="B335" s="5" t="inlineStr">
        <is>
          <t>Lead to Read KC</t>
        </is>
      </c>
      <c r="C335" t="inlineStr">
        <is>
          <t>room_rating</t>
        </is>
      </c>
      <c r="D335" s="9" t="inlineStr">
        <is>
          <t>https://leadtoreadkc.org/about/team/board/</t>
        </is>
      </c>
      <c r="E335" s="10" t="inlineStr">
        <is>
          <t>2026-10-24</t>
        </is>
      </c>
      <c r="F335" t="inlineStr">
        <is>
          <t>verified</t>
        </is>
      </c>
    </row>
    <row r="336">
      <c r="A336" s="5" t="inlineStr">
        <is>
          <t>lead-to-read-kc-reading-mentor</t>
        </is>
      </c>
      <c r="B336" s="5" t="inlineStr">
        <is>
          <t>Lead to Read KC</t>
        </is>
      </c>
      <c r="C336" t="inlineStr">
        <is>
          <t>bd_notes</t>
        </is>
      </c>
      <c r="D336" s="9" t="inlineStr">
        <is>
          <t>https://leadtoreadkc.org/support/supporters/</t>
        </is>
      </c>
      <c r="E336" s="10" t="inlineStr">
        <is>
          <t>2026-10-24</t>
        </is>
      </c>
      <c r="F336" t="inlineStr">
        <is>
          <t>verified</t>
        </is>
      </c>
    </row>
    <row r="337">
      <c r="A337" s="5" t="inlineStr">
        <is>
          <t>lead-to-read-kc-reading-mentor</t>
        </is>
      </c>
      <c r="B337" s="5" t="inlineStr">
        <is>
          <t>Lead to Read KC</t>
        </is>
      </c>
      <c r="C337" t="inlineStr">
        <is>
          <t>contact</t>
        </is>
      </c>
      <c r="D337" s="9" t="inlineStr">
        <is>
          <t>https://leadtoreadkc.org/about/contact/</t>
        </is>
      </c>
      <c r="E337" s="10" t="inlineStr">
        <is>
          <t>2026-10-24</t>
        </is>
      </c>
      <c r="F337" t="inlineStr">
        <is>
          <t>verified</t>
        </is>
      </c>
    </row>
    <row r="338">
      <c r="A338" s="5" t="inlineStr">
        <is>
          <t>minddrive-mentors</t>
        </is>
      </c>
      <c r="B338" s="5" t="inlineStr">
        <is>
          <t>MINDDRIVE</t>
        </is>
      </c>
      <c r="C338" t="inlineStr">
        <is>
          <t>cost_annual_low</t>
        </is>
      </c>
      <c r="D338" s="9" t="inlineStr">
        <is>
          <t>https://minddrive.org/becomeamentor/</t>
        </is>
      </c>
      <c r="E338" s="10" t="inlineStr">
        <is>
          <t>2026-10-24</t>
        </is>
      </c>
      <c r="F338" t="inlineStr">
        <is>
          <t>verified</t>
        </is>
      </c>
    </row>
    <row r="339">
      <c r="A339" s="5" t="inlineStr">
        <is>
          <t>minddrive-mentors</t>
        </is>
      </c>
      <c r="B339" s="5" t="inlineStr">
        <is>
          <t>MINDDRIVE</t>
        </is>
      </c>
      <c r="C339" t="inlineStr">
        <is>
          <t>age_min</t>
        </is>
      </c>
      <c r="D339" s="9" t="inlineStr">
        <is>
          <t>https://minddrive.org/becomeamentor/</t>
        </is>
      </c>
      <c r="E339" s="10" t="inlineStr">
        <is>
          <t>2026-10-24</t>
        </is>
      </c>
      <c r="F339" t="inlineStr">
        <is>
          <t>verified</t>
        </is>
      </c>
    </row>
    <row r="340">
      <c r="A340" s="5" t="inlineStr">
        <is>
          <t>minddrive-mentors</t>
        </is>
      </c>
      <c r="B340" s="5" t="inlineStr">
        <is>
          <t>MINDDRIVE</t>
        </is>
      </c>
      <c r="C340" t="inlineStr">
        <is>
          <t>join_friction</t>
        </is>
      </c>
      <c r="D340" s="9" t="inlineStr">
        <is>
          <t>https://minddrive.org/becomeamentor/</t>
        </is>
      </c>
      <c r="E340" s="10" t="inlineStr">
        <is>
          <t>2026-10-24</t>
        </is>
      </c>
      <c r="F340" t="inlineStr">
        <is>
          <t>verified</t>
        </is>
      </c>
    </row>
    <row r="341">
      <c r="A341" s="5" t="inlineStr">
        <is>
          <t>minddrive-mentors</t>
        </is>
      </c>
      <c r="B341" s="5" t="inlineStr">
        <is>
          <t>MINDDRIVE</t>
        </is>
      </c>
      <c r="C341" t="inlineStr">
        <is>
          <t>first_step</t>
        </is>
      </c>
      <c r="D341" s="9" t="inlineStr">
        <is>
          <t>https://minddrive.org/becomeamentor/</t>
        </is>
      </c>
      <c r="E341" s="10" t="inlineStr">
        <is>
          <t>2026-10-24</t>
        </is>
      </c>
      <c r="F341" t="inlineStr">
        <is>
          <t>verified</t>
        </is>
      </c>
    </row>
    <row r="342">
      <c r="A342" s="5" t="inlineStr">
        <is>
          <t>minddrive-mentors</t>
        </is>
      </c>
      <c r="B342" s="5" t="inlineStr">
        <is>
          <t>MINDDRIVE</t>
        </is>
      </c>
      <c r="C342" t="inlineStr">
        <is>
          <t>join_url</t>
        </is>
      </c>
      <c r="D342" s="9" t="inlineStr">
        <is>
          <t>https://minddrive.org/mentor-volunteer-application/</t>
        </is>
      </c>
      <c r="E342" s="10" t="inlineStr">
        <is>
          <t>2026-10-24</t>
        </is>
      </c>
      <c r="F342" t="inlineStr">
        <is>
          <t>verified</t>
        </is>
      </c>
    </row>
    <row r="343">
      <c r="A343" s="5" t="inlineStr">
        <is>
          <t>minddrive-mentors</t>
        </is>
      </c>
      <c r="B343" s="5" t="inlineStr">
        <is>
          <t>MINDDRIVE</t>
        </is>
      </c>
      <c r="C343" t="inlineStr">
        <is>
          <t>active_2026</t>
        </is>
      </c>
      <c r="D343" s="9" t="inlineStr">
        <is>
          <t>https://minddrive.org/mdevents/</t>
        </is>
      </c>
      <c r="E343" s="10" t="inlineStr">
        <is>
          <t>2026-10-24</t>
        </is>
      </c>
      <c r="F343" t="inlineStr">
        <is>
          <t>verified</t>
        </is>
      </c>
    </row>
    <row r="344">
      <c r="A344" s="5" t="inlineStr">
        <is>
          <t>minddrive-mentors</t>
        </is>
      </c>
      <c r="B344" s="5" t="inlineStr">
        <is>
          <t>MINDDRIVE</t>
        </is>
      </c>
      <c r="C344" t="inlineStr">
        <is>
          <t>active_2026</t>
        </is>
      </c>
      <c r="D344" s="9" t="inlineStr">
        <is>
          <t>https://minddrive.org/fundthefuture2026/</t>
        </is>
      </c>
      <c r="E344" s="10" t="inlineStr">
        <is>
          <t>2026-10-24</t>
        </is>
      </c>
      <c r="F344" t="inlineStr">
        <is>
          <t>verified</t>
        </is>
      </c>
    </row>
    <row r="345">
      <c r="A345" s="5" t="inlineStr">
        <is>
          <t>minddrive-mentors</t>
        </is>
      </c>
      <c r="B345" s="5" t="inlineStr">
        <is>
          <t>MINDDRIVE</t>
        </is>
      </c>
      <c r="C345" t="inlineStr">
        <is>
          <t>active_2026</t>
        </is>
      </c>
      <c r="D345" s="9" t="inlineStr">
        <is>
          <t>https://minddrive.org/wp-json/wp/v2/pages?per_page=50&amp;_fields=slug,modified,link</t>
        </is>
      </c>
      <c r="E345" s="10" t="inlineStr">
        <is>
          <t>2026-10-24</t>
        </is>
      </c>
      <c r="F345" t="inlineStr">
        <is>
          <t>verified</t>
        </is>
      </c>
    </row>
    <row r="346">
      <c r="A346" s="5" t="inlineStr">
        <is>
          <t>minddrive-mentors</t>
        </is>
      </c>
      <c r="B346" s="5" t="inlineStr">
        <is>
          <t>MINDDRIVE</t>
        </is>
      </c>
      <c r="C346" t="inlineStr">
        <is>
          <t>included_touchpoints_per_year</t>
        </is>
      </c>
      <c r="D346" s="9" t="inlineStr">
        <is>
          <t>https://minddrive.org/becomeamentor/</t>
        </is>
      </c>
      <c r="E346" s="10" t="inlineStr">
        <is>
          <t>2026-10-24</t>
        </is>
      </c>
      <c r="F346" t="inlineStr">
        <is>
          <t>estimated</t>
        </is>
      </c>
    </row>
    <row r="347">
      <c r="A347" s="5" t="inlineStr">
        <is>
          <t>minddrive-mentors</t>
        </is>
      </c>
      <c r="B347" s="5" t="inlineStr">
        <is>
          <t>MINDDRIVE</t>
        </is>
      </c>
      <c r="C347" t="inlineStr">
        <is>
          <t>when</t>
        </is>
      </c>
      <c r="D347" s="9" t="inlineStr">
        <is>
          <t>https://minddrive.org/programs/</t>
        </is>
      </c>
      <c r="E347" s="10" t="inlineStr">
        <is>
          <t>2026-10-24</t>
        </is>
      </c>
      <c r="F347" t="inlineStr">
        <is>
          <t>verified</t>
        </is>
      </c>
    </row>
    <row r="348">
      <c r="A348" s="5" t="inlineStr">
        <is>
          <t>minddrive-mentors</t>
        </is>
      </c>
      <c r="B348" s="5" t="inlineStr">
        <is>
          <t>MINDDRIVE</t>
        </is>
      </c>
      <c r="C348" t="inlineStr">
        <is>
          <t>venue_address</t>
        </is>
      </c>
      <c r="D348" s="9" t="inlineStr">
        <is>
          <t>https://minddrive.org/contact/</t>
        </is>
      </c>
      <c r="E348" s="10" t="inlineStr">
        <is>
          <t>2026-10-24</t>
        </is>
      </c>
      <c r="F348" t="inlineStr">
        <is>
          <t>verified</t>
        </is>
      </c>
    </row>
    <row r="349">
      <c r="A349" s="5" t="inlineStr">
        <is>
          <t>minddrive-mentors</t>
        </is>
      </c>
      <c r="B349" s="5" t="inlineStr">
        <is>
          <t>MINDDRIVE</t>
        </is>
      </c>
      <c r="C349" t="inlineStr">
        <is>
          <t>contact</t>
        </is>
      </c>
      <c r="D349" s="9" t="inlineStr">
        <is>
          <t>https://minddrive.org/contact/</t>
        </is>
      </c>
      <c r="E349" s="10" t="inlineStr">
        <is>
          <t>2026-10-24</t>
        </is>
      </c>
      <c r="F349" t="inlineStr">
        <is>
          <t>verified</t>
        </is>
      </c>
    </row>
    <row r="350">
      <c r="A350" s="5" t="inlineStr">
        <is>
          <t>minddrive-mentors</t>
        </is>
      </c>
      <c r="B350" s="5" t="inlineStr">
        <is>
          <t>MINDDRIVE</t>
        </is>
      </c>
      <c r="C350" t="inlineStr">
        <is>
          <t>room_rating</t>
        </is>
      </c>
      <c r="D350" s="9" t="inlineStr">
        <is>
          <t>https://minddrive.org/becomeamentor/</t>
        </is>
      </c>
      <c r="E350" s="10" t="inlineStr">
        <is>
          <t>2026-10-24</t>
        </is>
      </c>
      <c r="F350" t="inlineStr">
        <is>
          <t>verified</t>
        </is>
      </c>
    </row>
    <row r="351">
      <c r="A351" s="5" t="inlineStr">
        <is>
          <t>missouri-state-kansas-city-alumni-chapter</t>
        </is>
      </c>
      <c r="B351" s="5" t="inlineStr">
        <is>
          <t>Missouri State University Alumni Association</t>
        </is>
      </c>
      <c r="C351" t="inlineStr">
        <is>
          <t>cost_annual_low</t>
        </is>
      </c>
      <c r="D351" s="9" t="inlineStr">
        <is>
          <t>https://alumni.missouristate.edu/benefits.htm</t>
        </is>
      </c>
      <c r="E351" s="10" t="inlineStr">
        <is>
          <t>2026-10-24</t>
        </is>
      </c>
      <c r="F351" t="inlineStr">
        <is>
          <t>verified</t>
        </is>
      </c>
    </row>
    <row r="352">
      <c r="A352" s="5" t="inlineStr">
        <is>
          <t>missouri-state-kansas-city-alumni-chapter</t>
        </is>
      </c>
      <c r="B352" s="5" t="inlineStr">
        <is>
          <t>Missouri State University Alumni Association</t>
        </is>
      </c>
      <c r="C352" t="inlineStr">
        <is>
          <t>active_2026</t>
        </is>
      </c>
      <c r="D352" s="9" t="inlineStr">
        <is>
          <t>https://api.calendar.moderncampus.net/pubcalendar/08f621d1-8bbb-4440-94b2-ea47fcc17091/rss?url=https%3A%2F%2Fcalendar.missouristate.edu%2F&amp;hash=true&amp;tag=Kansas+City+Alumni&amp;tag=Alumni+Association&amp;start=2026-01-01</t>
        </is>
      </c>
      <c r="E352" s="10" t="inlineStr">
        <is>
          <t>2026-10-24</t>
        </is>
      </c>
      <c r="F352" t="inlineStr">
        <is>
          <t>verified</t>
        </is>
      </c>
    </row>
    <row r="353">
      <c r="A353" s="5" t="inlineStr">
        <is>
          <t>missouri-state-kansas-city-alumni-chapter</t>
        </is>
      </c>
      <c r="B353" s="5" t="inlineStr">
        <is>
          <t>Missouri State University Alumni Association</t>
        </is>
      </c>
      <c r="C353" t="inlineStr">
        <is>
          <t>join_friction</t>
        </is>
      </c>
      <c r="D353" s="9" t="inlineStr">
        <is>
          <t>https://alumni.missouristate.edu/benefits.htm</t>
        </is>
      </c>
      <c r="E353" s="10" t="inlineStr">
        <is>
          <t>2026-10-24</t>
        </is>
      </c>
      <c r="F353" t="inlineStr">
        <is>
          <t>verified</t>
        </is>
      </c>
    </row>
    <row r="354">
      <c r="A354" s="5" t="inlineStr">
        <is>
          <t>missouri-state-kansas-city-alumni-chapter</t>
        </is>
      </c>
      <c r="B354" s="5" t="inlineStr">
        <is>
          <t>Missouri State University Alumni Association</t>
        </is>
      </c>
      <c r="C354" t="inlineStr">
        <is>
          <t>first_step</t>
        </is>
      </c>
      <c r="D354" s="9" t="inlineStr">
        <is>
          <t>https://api.calendar.moderncampus.net/pubcalendar/08f621d1-8bbb-4440-94b2-ea47fcc17091/rss?url=https%3A%2F%2Fcalendar.missouristate.edu%2F&amp;hash=true&amp;tag=Kansas+City+Alumni&amp;tag=Alumni+Association&amp;start=2026-01-01</t>
        </is>
      </c>
      <c r="E354" s="10" t="inlineStr">
        <is>
          <t>2026-10-24</t>
        </is>
      </c>
      <c r="F354" t="inlineStr">
        <is>
          <t>verified</t>
        </is>
      </c>
    </row>
    <row r="355">
      <c r="A355" s="5" t="inlineStr">
        <is>
          <t>missouri-state-kansas-city-alumni-chapter</t>
        </is>
      </c>
      <c r="B355" s="5" t="inlineStr">
        <is>
          <t>Missouri State University Alumni Association</t>
        </is>
      </c>
      <c r="C355" t="inlineStr">
        <is>
          <t>included_touchpoints_per_year</t>
        </is>
      </c>
      <c r="D355" s="9" t="inlineStr">
        <is>
          <t>https://api.calendar.moderncampus.net/pubcalendar/08f621d1-8bbb-4440-94b2-ea47fcc17091/rss?url=https%3A%2F%2Fcalendar.missouristate.edu%2F&amp;hash=true&amp;tag=Kansas+City+Alumni&amp;tag=Alumni+Association&amp;start=2026-01-01</t>
        </is>
      </c>
      <c r="E355" s="10" t="inlineStr">
        <is>
          <t>2026-10-24</t>
        </is>
      </c>
      <c r="F355" t="inlineStr">
        <is>
          <t>verified</t>
        </is>
      </c>
    </row>
    <row r="356">
      <c r="A356" s="5" t="inlineStr">
        <is>
          <t>missouri-state-kansas-city-alumni-chapter</t>
        </is>
      </c>
      <c r="B356" s="5" t="inlineStr">
        <is>
          <t>Missouri State University Alumni Association</t>
        </is>
      </c>
      <c r="C356" t="inlineStr">
        <is>
          <t>venue_address</t>
        </is>
      </c>
      <c r="D356" s="9" t="inlineStr">
        <is>
          <t>https://api.calendar.moderncampus.net/pubcalendar/08f621d1-8bbb-4440-94b2-ea47fcc17091/rss?url=https%3A%2F%2Fcalendar.missouristate.edu%2F&amp;hash=true&amp;tag=Kansas+City+Alumni&amp;tag=Alumni+Association&amp;start=2026-01-01</t>
        </is>
      </c>
      <c r="E356" s="10" t="inlineStr">
        <is>
          <t>2026-10-24</t>
        </is>
      </c>
      <c r="F356" t="inlineStr">
        <is>
          <t>verified</t>
        </is>
      </c>
    </row>
    <row r="357">
      <c r="A357" s="5" t="inlineStr">
        <is>
          <t>missouri-state-kansas-city-alumni-chapter</t>
        </is>
      </c>
      <c r="B357" s="5" t="inlineStr">
        <is>
          <t>Missouri State University Alumni Association</t>
        </is>
      </c>
      <c r="C357" t="inlineStr">
        <is>
          <t>room_rating</t>
        </is>
      </c>
      <c r="D357" s="9" t="inlineStr">
        <is>
          <t>https://api.calendar.moderncampus.net/pubcalendar/08f621d1-8bbb-4440-94b2-ea47fcc17091/rss?url=https%3A%2F%2Fcalendar.missouristate.edu%2F&amp;hash=true&amp;tag=Kansas+City+Alumni&amp;tag=Alumni+Association&amp;start=2026-01-01</t>
        </is>
      </c>
      <c r="E357" s="10" t="inlineStr">
        <is>
          <t>2026-10-24</t>
        </is>
      </c>
      <c r="F357" t="inlineStr">
        <is>
          <t>verified</t>
        </is>
      </c>
    </row>
    <row r="358">
      <c r="A358" s="5" t="inlineStr">
        <is>
          <t>mizzou-alumni-kansas-city-chapter</t>
        </is>
      </c>
      <c r="B358" s="5" t="inlineStr">
        <is>
          <t>Mizzou Alumni Association (University of Missouri)</t>
        </is>
      </c>
      <c r="C358" t="inlineStr">
        <is>
          <t>cost_annual_low</t>
        </is>
      </c>
      <c r="D358" s="9" t="inlineStr">
        <is>
          <t>https://www.mizzou.com?sid=1002&amp;gid=1001&amp;sitebuilder=1&amp;pgid=16529&amp;cid=34871&amp;ecid=34871&amp;crid=0&amp;calpgid=10212&amp;calcid=19855</t>
        </is>
      </c>
      <c r="E358" s="10" t="inlineStr">
        <is>
          <t>2026-10-24</t>
        </is>
      </c>
      <c r="F358" t="inlineStr">
        <is>
          <t>verified</t>
        </is>
      </c>
    </row>
    <row r="359">
      <c r="A359" s="5" t="inlineStr">
        <is>
          <t>mizzou-alumni-kansas-city-chapter</t>
        </is>
      </c>
      <c r="B359" s="5" t="inlineStr">
        <is>
          <t>Mizzou Alumni Association (University of Missouri)</t>
        </is>
      </c>
      <c r="C359" t="inlineStr">
        <is>
          <t>cost_notes</t>
        </is>
      </c>
      <c r="D359" s="9" t="inlineStr">
        <is>
          <t>https://www.mizzou.com/s/1002/alumni/19/interior.aspx?sid=1002&amp;gid=1001&amp;pgid=10097</t>
        </is>
      </c>
      <c r="E359" s="10" t="inlineStr">
        <is>
          <t>2026-10-24</t>
        </is>
      </c>
      <c r="F359" t="inlineStr">
        <is>
          <t>verified</t>
        </is>
      </c>
    </row>
    <row r="360">
      <c r="A360" s="5" t="inlineStr">
        <is>
          <t>mizzou-alumni-kansas-city-chapter</t>
        </is>
      </c>
      <c r="B360" s="5" t="inlineStr">
        <is>
          <t>Mizzou Alumni Association (University of Missouri)</t>
        </is>
      </c>
      <c r="C360" t="inlineStr">
        <is>
          <t>active_2026</t>
        </is>
      </c>
      <c r="D360" s="9" t="inlineStr">
        <is>
          <t>https://www.mizzou.com?sid=1002&amp;gid=1001&amp;sitebuilder=1&amp;pgid=16529&amp;cid=34871&amp;ecid=34871&amp;crid=0&amp;calpgid=10212&amp;calcid=19855</t>
        </is>
      </c>
      <c r="E360" s="10" t="inlineStr">
        <is>
          <t>2026-10-24</t>
        </is>
      </c>
      <c r="F360" t="inlineStr">
        <is>
          <t>verified</t>
        </is>
      </c>
    </row>
    <row r="361">
      <c r="A361" s="5" t="inlineStr">
        <is>
          <t>mizzou-alumni-kansas-city-chapter</t>
        </is>
      </c>
      <c r="B361" s="5" t="inlineStr">
        <is>
          <t>Mizzou Alumni Association (University of Missouri)</t>
        </is>
      </c>
      <c r="C361" t="inlineStr">
        <is>
          <t>active_2026</t>
        </is>
      </c>
      <c r="D361" s="9" t="inlineStr">
        <is>
          <t>https://www.instagram.com/mizzoualumnikc/</t>
        </is>
      </c>
      <c r="E361" s="10" t="inlineStr">
        <is>
          <t>2026-10-24</t>
        </is>
      </c>
      <c r="F361" t="inlineStr">
        <is>
          <t>estimated</t>
        </is>
      </c>
    </row>
    <row r="362">
      <c r="A362" s="5" t="inlineStr">
        <is>
          <t>mizzou-alumni-kansas-city-chapter</t>
        </is>
      </c>
      <c r="B362" s="5" t="inlineStr">
        <is>
          <t>Mizzou Alumni Association (University of Missouri)</t>
        </is>
      </c>
      <c r="C362" t="inlineStr">
        <is>
          <t>join_friction</t>
        </is>
      </c>
      <c r="D362" s="9" t="inlineStr">
        <is>
          <t>https://www.mizzou.com/s/1002/alumni/19/interior.aspx?sid=1002&amp;gid=1001&amp;sitebuilder=1&amp;pgid=10212</t>
        </is>
      </c>
      <c r="E362" s="10" t="inlineStr">
        <is>
          <t>2026-10-24</t>
        </is>
      </c>
      <c r="F362" t="inlineStr">
        <is>
          <t>verified</t>
        </is>
      </c>
    </row>
    <row r="363">
      <c r="A363" s="5" t="inlineStr">
        <is>
          <t>mizzou-alumni-kansas-city-chapter</t>
        </is>
      </c>
      <c r="B363" s="5" t="inlineStr">
        <is>
          <t>Mizzou Alumni Association (University of Missouri)</t>
        </is>
      </c>
      <c r="C363" t="inlineStr">
        <is>
          <t>first_step</t>
        </is>
      </c>
      <c r="D363" s="9" t="inlineStr">
        <is>
          <t>https://www.mizzou.com/s/1002/alumni/19/interior.aspx?sid=1002&amp;gid=1001&amp;sitebuilder=1&amp;pgid=10212</t>
        </is>
      </c>
      <c r="E363" s="10" t="inlineStr">
        <is>
          <t>2026-10-24</t>
        </is>
      </c>
      <c r="F363" t="inlineStr">
        <is>
          <t>verified</t>
        </is>
      </c>
    </row>
    <row r="364">
      <c r="A364" s="5" t="inlineStr">
        <is>
          <t>mizzou-alumni-kansas-city-chapter</t>
        </is>
      </c>
      <c r="B364" s="5" t="inlineStr">
        <is>
          <t>Mizzou Alumni Association (University of Missouri)</t>
        </is>
      </c>
      <c r="C364" t="inlineStr">
        <is>
          <t>included_touchpoints_per_year</t>
        </is>
      </c>
      <c r="D364" s="9" t="inlineStr">
        <is>
          <t>https://www.instagram.com/mizzoualumnikc/</t>
        </is>
      </c>
      <c r="E364" s="10" t="inlineStr">
        <is>
          <t>2026-10-24</t>
        </is>
      </c>
      <c r="F364" t="inlineStr">
        <is>
          <t>estimated</t>
        </is>
      </c>
    </row>
    <row r="365">
      <c r="A365" s="5" t="inlineStr">
        <is>
          <t>mizzou-alumni-kansas-city-chapter</t>
        </is>
      </c>
      <c r="B365" s="5" t="inlineStr">
        <is>
          <t>Mizzou Alumni Association (University of Missouri)</t>
        </is>
      </c>
      <c r="C365" t="inlineStr">
        <is>
          <t>venue_address</t>
        </is>
      </c>
      <c r="D365" s="9" t="inlineStr">
        <is>
          <t>https://chickennpickle.com/location/kansas-city/</t>
        </is>
      </c>
      <c r="E365" s="10" t="inlineStr">
        <is>
          <t>2026-10-24</t>
        </is>
      </c>
      <c r="F365" t="inlineStr">
        <is>
          <t>verified</t>
        </is>
      </c>
    </row>
    <row r="366">
      <c r="A366" s="5" t="inlineStr">
        <is>
          <t>mizzou-alumni-kansas-city-chapter</t>
        </is>
      </c>
      <c r="B366" s="5" t="inlineStr">
        <is>
          <t>Mizzou Alumni Association (University of Missouri)</t>
        </is>
      </c>
      <c r="C366" t="inlineStr">
        <is>
          <t>room_rating</t>
        </is>
      </c>
      <c r="D366" s="9" t="inlineStr">
        <is>
          <t>https://www.mizzou.com/s/1002/alumni/19/interior.aspx?sid=1002&amp;gid=1001&amp;sitebuilder=1&amp;pgid=10212</t>
        </is>
      </c>
      <c r="E366" s="10" t="inlineStr">
        <is>
          <t>2026-10-24</t>
        </is>
      </c>
      <c r="F366" t="inlineStr">
        <is>
          <t>verified</t>
        </is>
      </c>
    </row>
    <row r="367">
      <c r="A367" s="5" t="inlineStr">
        <is>
          <t>mizzou-alumni-kansas-city-chapter</t>
        </is>
      </c>
      <c r="B367" s="5" t="inlineStr">
        <is>
          <t>Mizzou Alumni Association (University of Missouri)</t>
        </is>
      </c>
      <c r="C367" t="inlineStr">
        <is>
          <t>contact</t>
        </is>
      </c>
      <c r="D367" s="9" t="inlineStr">
        <is>
          <t>https://www.mizzou.com/s/1002/alumni/19/interior.aspx?sid=1002&amp;gid=1001&amp;sitebuilder=1&amp;pgid=10212</t>
        </is>
      </c>
      <c r="E367" s="10" t="inlineStr">
        <is>
          <t>2026-10-24</t>
        </is>
      </c>
      <c r="F367" t="inlineStr">
        <is>
          <t>verified</t>
        </is>
      </c>
    </row>
    <row r="368">
      <c r="A368" s="5" t="inlineStr">
        <is>
          <t>mizzou-alumni-kansas-city-chapter</t>
        </is>
      </c>
      <c r="B368" s="5" t="inlineStr">
        <is>
          <t>Mizzou Alumni Association (University of Missouri)</t>
        </is>
      </c>
      <c r="C368" t="inlineStr">
        <is>
          <t>active_2026</t>
        </is>
      </c>
      <c r="D368" s="9" t="inlineStr">
        <is>
          <t>https://www.mizzou.com/s/1002/alumni/19/interior.aspx?sid=1002&amp;pgid=16480&amp;gid=1001&amp;cid=34816&amp;ecid=34816&amp;post_id=0</t>
        </is>
      </c>
      <c r="E368" s="10" t="inlineStr">
        <is>
          <t>2026-10-24</t>
        </is>
      </c>
      <c r="F368" t="inlineStr">
        <is>
          <t>verified</t>
        </is>
      </c>
    </row>
    <row r="369">
      <c r="A369" s="5" t="inlineStr">
        <is>
          <t>mizzou-alumni-kansas-city-chapter</t>
        </is>
      </c>
      <c r="B369" s="5" t="inlineStr">
        <is>
          <t>Mizzou Alumni Association (University of Missouri)</t>
        </is>
      </c>
      <c r="C369" t="inlineStr">
        <is>
          <t>included_touchpoints_per_year</t>
        </is>
      </c>
      <c r="D369" s="9" t="inlineStr">
        <is>
          <t>https://www.mizzou.com/s/1002/alumni/19/interior.aspx?sid=1002&amp;pgid=16480&amp;gid=1001&amp;cid=34816&amp;ecid=34816&amp;post_id=0</t>
        </is>
      </c>
      <c r="E369" s="10" t="inlineStr">
        <is>
          <t>2026-10-24</t>
        </is>
      </c>
      <c r="F369" t="inlineStr">
        <is>
          <t>verified</t>
        </is>
      </c>
    </row>
    <row r="370">
      <c r="A370" s="5" t="inlineStr">
        <is>
          <t>mizzou-alumni-kansas-city-chapter</t>
        </is>
      </c>
      <c r="B370" s="5" t="inlineStr">
        <is>
          <t>Mizzou Alumni Association (University of Missouri)</t>
        </is>
      </c>
      <c r="C370" t="inlineStr">
        <is>
          <t>cost_notes</t>
        </is>
      </c>
      <c r="D370" s="9" t="inlineStr">
        <is>
          <t>https://www.mizzou.com/s/1002/alumni/19/interior.aspx?sid=1002&amp;pgid=16480&amp;gid=1001&amp;cid=34816&amp;ecid=34816&amp;post_id=0</t>
        </is>
      </c>
      <c r="E370" s="10" t="inlineStr">
        <is>
          <t>2026-10-24</t>
        </is>
      </c>
      <c r="F370" t="inlineStr">
        <is>
          <t>verified</t>
        </is>
      </c>
    </row>
    <row r="371">
      <c r="A371" s="5" t="inlineStr">
        <is>
          <t>national-wwi-museum-volunteers</t>
        </is>
      </c>
      <c r="B371" s="5" t="inlineStr">
        <is>
          <t>National WWI Museum and Memorial</t>
        </is>
      </c>
      <c r="C371" t="inlineStr">
        <is>
          <t>cost_annual_low</t>
        </is>
      </c>
      <c r="D371" s="9" t="inlineStr">
        <is>
          <t>https://theworldwar.org/support/volunteer</t>
        </is>
      </c>
      <c r="E371" s="10" t="inlineStr">
        <is>
          <t>2026-10-24</t>
        </is>
      </c>
      <c r="F371" t="inlineStr">
        <is>
          <t>verified</t>
        </is>
      </c>
    </row>
    <row r="372">
      <c r="A372" s="5" t="inlineStr">
        <is>
          <t>national-wwi-museum-volunteers</t>
        </is>
      </c>
      <c r="B372" s="5" t="inlineStr">
        <is>
          <t>National WWI Museum and Memorial</t>
        </is>
      </c>
      <c r="C372" t="inlineStr">
        <is>
          <t>age_min</t>
        </is>
      </c>
      <c r="D372" s="9" t="inlineStr">
        <is>
          <t>https://theworldwar.org/support/volunteer</t>
        </is>
      </c>
      <c r="E372" s="10" t="inlineStr">
        <is>
          <t>2026-10-24</t>
        </is>
      </c>
      <c r="F372" t="inlineStr">
        <is>
          <t>verified</t>
        </is>
      </c>
    </row>
    <row r="373">
      <c r="A373" s="5" t="inlineStr">
        <is>
          <t>national-wwi-museum-volunteers</t>
        </is>
      </c>
      <c r="B373" s="5" t="inlineStr">
        <is>
          <t>National WWI Museum and Memorial</t>
        </is>
      </c>
      <c r="C373" t="inlineStr">
        <is>
          <t>join_friction</t>
        </is>
      </c>
      <c r="D373" s="9" t="inlineStr">
        <is>
          <t>https://theworldwar.org/support/volunteer</t>
        </is>
      </c>
      <c r="E373" s="10" t="inlineStr">
        <is>
          <t>2026-10-24</t>
        </is>
      </c>
      <c r="F373" t="inlineStr">
        <is>
          <t>verified</t>
        </is>
      </c>
    </row>
    <row r="374">
      <c r="A374" s="5" t="inlineStr">
        <is>
          <t>national-wwi-museum-volunteers</t>
        </is>
      </c>
      <c r="B374" s="5" t="inlineStr">
        <is>
          <t>National WWI Museum and Memorial</t>
        </is>
      </c>
      <c r="C374" t="inlineStr">
        <is>
          <t>active_2026</t>
        </is>
      </c>
      <c r="D374" s="9" t="inlineStr">
        <is>
          <t>https://theworldwar.org/support/volunteer</t>
        </is>
      </c>
      <c r="E374" s="10" t="inlineStr">
        <is>
          <t>2026-10-24</t>
        </is>
      </c>
      <c r="F374" t="inlineStr">
        <is>
          <t>verified</t>
        </is>
      </c>
    </row>
    <row r="375">
      <c r="A375" s="5" t="inlineStr">
        <is>
          <t>national-wwi-museum-volunteers</t>
        </is>
      </c>
      <c r="B375" s="5" t="inlineStr">
        <is>
          <t>National WWI Museum and Memorial</t>
        </is>
      </c>
      <c r="C375" t="inlineStr">
        <is>
          <t>active_2026</t>
        </is>
      </c>
      <c r="D375" s="9" t="inlineStr">
        <is>
          <t>https://theworldwar.org/events</t>
        </is>
      </c>
      <c r="E375" s="10" t="inlineStr">
        <is>
          <t>2026-10-24</t>
        </is>
      </c>
      <c r="F375" t="inlineStr">
        <is>
          <t>verified</t>
        </is>
      </c>
    </row>
    <row r="376">
      <c r="A376" s="5" t="inlineStr">
        <is>
          <t>national-wwi-museum-volunteers</t>
        </is>
      </c>
      <c r="B376" s="5" t="inlineStr">
        <is>
          <t>National WWI Museum and Memorial</t>
        </is>
      </c>
      <c r="C376" t="inlineStr">
        <is>
          <t>first_step</t>
        </is>
      </c>
      <c r="D376" s="9" t="inlineStr">
        <is>
          <t>https://theworldwar.org/support/volunteer</t>
        </is>
      </c>
      <c r="E376" s="10" t="inlineStr">
        <is>
          <t>2026-10-24</t>
        </is>
      </c>
      <c r="F376" t="inlineStr">
        <is>
          <t>verified</t>
        </is>
      </c>
    </row>
    <row r="377">
      <c r="A377" s="5" t="inlineStr">
        <is>
          <t>national-wwi-museum-volunteers</t>
        </is>
      </c>
      <c r="B377" s="5" t="inlineStr">
        <is>
          <t>National WWI Museum and Memorial</t>
        </is>
      </c>
      <c r="C377" t="inlineStr">
        <is>
          <t>join_url</t>
        </is>
      </c>
      <c r="D377" s="9" t="inlineStr">
        <is>
          <t>https://theworldwar.org/support/volunteer</t>
        </is>
      </c>
      <c r="E377" s="10" t="inlineStr">
        <is>
          <t>2026-10-24</t>
        </is>
      </c>
      <c r="F377" t="inlineStr">
        <is>
          <t>verified</t>
        </is>
      </c>
    </row>
    <row r="378">
      <c r="A378" s="5" t="inlineStr">
        <is>
          <t>national-wwi-museum-volunteers</t>
        </is>
      </c>
      <c r="B378" s="5" t="inlineStr">
        <is>
          <t>National WWI Museum and Memorial</t>
        </is>
      </c>
      <c r="C378" t="inlineStr">
        <is>
          <t>included_touchpoints_per_year</t>
        </is>
      </c>
      <c r="D378" s="9" t="inlineStr">
        <is>
          <t>https://theworldwar.org/support/volunteer</t>
        </is>
      </c>
      <c r="E378" s="10" t="inlineStr">
        <is>
          <t>2026-10-24</t>
        </is>
      </c>
      <c r="F378" t="inlineStr">
        <is>
          <t>verified</t>
        </is>
      </c>
    </row>
    <row r="379">
      <c r="A379" s="5" t="inlineStr">
        <is>
          <t>national-wwi-museum-volunteers</t>
        </is>
      </c>
      <c r="B379" s="5" t="inlineStr">
        <is>
          <t>National WWI Museum and Memorial</t>
        </is>
      </c>
      <c r="C379" t="inlineStr">
        <is>
          <t>hours_per_month</t>
        </is>
      </c>
      <c r="D379" s="9" t="inlineStr">
        <is>
          <t>https://theworldwar.org/support/volunteer</t>
        </is>
      </c>
      <c r="E379" s="10" t="inlineStr">
        <is>
          <t>2026-10-24</t>
        </is>
      </c>
      <c r="F379" t="inlineStr">
        <is>
          <t>verified</t>
        </is>
      </c>
    </row>
    <row r="380">
      <c r="A380" s="5" t="inlineStr">
        <is>
          <t>national-wwi-museum-volunteers</t>
        </is>
      </c>
      <c r="B380" s="5" t="inlineStr">
        <is>
          <t>National WWI Museum and Memorial</t>
        </is>
      </c>
      <c r="C380" t="inlineStr">
        <is>
          <t>venue_address</t>
        </is>
      </c>
      <c r="D380" s="9" t="inlineStr">
        <is>
          <t>https://theworldwar.org/support/volunteer</t>
        </is>
      </c>
      <c r="E380" s="10" t="inlineStr">
        <is>
          <t>2026-10-24</t>
        </is>
      </c>
      <c r="F380" t="inlineStr">
        <is>
          <t>verified</t>
        </is>
      </c>
    </row>
    <row r="381">
      <c r="A381" s="5" t="inlineStr">
        <is>
          <t>national-wwi-museum-volunteers</t>
        </is>
      </c>
      <c r="B381" s="5" t="inlineStr">
        <is>
          <t>National WWI Museum and Memorial</t>
        </is>
      </c>
      <c r="C381" t="inlineStr">
        <is>
          <t>room_rating</t>
        </is>
      </c>
      <c r="D381" s="9" t="inlineStr">
        <is>
          <t>https://theworldwar.org/support/volunteer</t>
        </is>
      </c>
      <c r="E381" s="10" t="inlineStr">
        <is>
          <t>2026-10-24</t>
        </is>
      </c>
      <c r="F381" t="inlineStr">
        <is>
          <t>estimated</t>
        </is>
      </c>
    </row>
    <row r="382">
      <c r="A382" s="5" t="inlineStr">
        <is>
          <t>oklahoma-state-alumni-kansas-city-chapter</t>
        </is>
      </c>
      <c r="B382" s="5" t="inlineStr">
        <is>
          <t>OSU Alumni Association (Oklahoma State University)</t>
        </is>
      </c>
      <c r="C382" t="inlineStr">
        <is>
          <t>cost_annual_low</t>
        </is>
      </c>
      <c r="D382" s="9" t="inlineStr">
        <is>
          <t>https://www.orangeconnection.org/s/860/18/tabbed.aspx?sid=860&amp;gid=1&amp;pgid=10969</t>
        </is>
      </c>
      <c r="E382" s="10" t="inlineStr">
        <is>
          <t>2026-10-24</t>
        </is>
      </c>
      <c r="F382" t="inlineStr">
        <is>
          <t>verified</t>
        </is>
      </c>
    </row>
    <row r="383">
      <c r="A383" s="5" t="inlineStr">
        <is>
          <t>oklahoma-state-alumni-kansas-city-chapter</t>
        </is>
      </c>
      <c r="B383" s="5" t="inlineStr">
        <is>
          <t>OSU Alumni Association (Oklahoma State University)</t>
        </is>
      </c>
      <c r="C383" t="inlineStr">
        <is>
          <t>active_2026</t>
        </is>
      </c>
      <c r="D383" s="9" t="inlineStr">
        <is>
          <t>https://www.okstatealumni.org/s/860/18/interior.aspx?sid=860&amp;gid=1&amp;pgid=9743</t>
        </is>
      </c>
      <c r="E383" s="10" t="inlineStr">
        <is>
          <t>2026-10-24</t>
        </is>
      </c>
      <c r="F383" t="inlineStr">
        <is>
          <t>verified</t>
        </is>
      </c>
    </row>
    <row r="384">
      <c r="A384" s="5" t="inlineStr">
        <is>
          <t>oklahoma-state-alumni-kansas-city-chapter</t>
        </is>
      </c>
      <c r="B384" s="5" t="inlineStr">
        <is>
          <t>OSU Alumni Association (Oklahoma State University)</t>
        </is>
      </c>
      <c r="C384" t="inlineStr">
        <is>
          <t>join_friction</t>
        </is>
      </c>
      <c r="D384" s="9" t="inlineStr">
        <is>
          <t>https://www.orangeconnection.org/s/860/18/tabbed.aspx?sid=860&amp;gid=1&amp;pgid=10969</t>
        </is>
      </c>
      <c r="E384" s="10" t="inlineStr">
        <is>
          <t>2026-10-24</t>
        </is>
      </c>
      <c r="F384" t="inlineStr">
        <is>
          <t>verified</t>
        </is>
      </c>
    </row>
    <row r="385">
      <c r="A385" s="5" t="inlineStr">
        <is>
          <t>oklahoma-state-alumni-kansas-city-chapter</t>
        </is>
      </c>
      <c r="B385" s="5" t="inlineStr">
        <is>
          <t>OSU Alumni Association (Oklahoma State University)</t>
        </is>
      </c>
      <c r="C385" t="inlineStr">
        <is>
          <t>first_step</t>
        </is>
      </c>
      <c r="D385" s="9" t="inlineStr">
        <is>
          <t>https://www.okstatealumni.org/s/860/18/interior.aspx?sid=860&amp;gid=1&amp;pgid=9743</t>
        </is>
      </c>
      <c r="E385" s="10" t="inlineStr">
        <is>
          <t>2026-10-24</t>
        </is>
      </c>
      <c r="F385" t="inlineStr">
        <is>
          <t>verified</t>
        </is>
      </c>
    </row>
    <row r="386">
      <c r="A386" s="5" t="inlineStr">
        <is>
          <t>oklahoma-state-alumni-kansas-city-chapter</t>
        </is>
      </c>
      <c r="B386" s="5" t="inlineStr">
        <is>
          <t>OSU Alumni Association (Oklahoma State University)</t>
        </is>
      </c>
      <c r="C386" t="inlineStr">
        <is>
          <t>included_touchpoints_per_year</t>
        </is>
      </c>
      <c r="D386" s="9" t="inlineStr">
        <is>
          <t>https://www.okstatealumni.org/s/860/18/interior.aspx?sid=860&amp;gid=1&amp;pgid=9743</t>
        </is>
      </c>
      <c r="E386" s="10" t="inlineStr">
        <is>
          <t>2026-10-24</t>
        </is>
      </c>
      <c r="F386" t="inlineStr">
        <is>
          <t>verified</t>
        </is>
      </c>
    </row>
    <row r="387">
      <c r="A387" s="5" t="inlineStr">
        <is>
          <t>oklahoma-state-alumni-kansas-city-chapter</t>
        </is>
      </c>
      <c r="B387" s="5" t="inlineStr">
        <is>
          <t>OSU Alumni Association (Oklahoma State University)</t>
        </is>
      </c>
      <c r="C387" t="inlineStr">
        <is>
          <t>venue_address</t>
        </is>
      </c>
      <c r="D387" s="9" t="inlineStr">
        <is>
          <t>https://www.okstatealumni.org/s/860/18/interior.aspx?sid=860&amp;gid=1&amp;pgid=9619</t>
        </is>
      </c>
      <c r="E387" s="10" t="inlineStr">
        <is>
          <t>2026-10-24</t>
        </is>
      </c>
      <c r="F387" t="inlineStr">
        <is>
          <t>verified</t>
        </is>
      </c>
    </row>
    <row r="388">
      <c r="A388" s="5" t="inlineStr">
        <is>
          <t>oklahoma-state-alumni-kansas-city-chapter</t>
        </is>
      </c>
      <c r="B388" s="5" t="inlineStr">
        <is>
          <t>OSU Alumni Association (Oklahoma State University)</t>
        </is>
      </c>
      <c r="C388" t="inlineStr">
        <is>
          <t>room_rating</t>
        </is>
      </c>
      <c r="D388" s="9" t="inlineStr">
        <is>
          <t>https://roundtable.io/sports/ncaa/oklahoma-state/news/a-small-version-of-boone-pickens-stadium-oklahoma-state-fans-find-a-home-in-kansas-city</t>
        </is>
      </c>
      <c r="E388" s="10" t="inlineStr">
        <is>
          <t>2026-10-24</t>
        </is>
      </c>
      <c r="F388" t="inlineStr">
        <is>
          <t>verified</t>
        </is>
      </c>
    </row>
    <row r="389">
      <c r="A389" s="5" t="inlineStr">
        <is>
          <t>oklahoma-state-alumni-kansas-city-chapter</t>
        </is>
      </c>
      <c r="B389" s="5" t="inlineStr">
        <is>
          <t>OSU Alumni Association (Oklahoma State University)</t>
        </is>
      </c>
      <c r="C389" t="inlineStr">
        <is>
          <t>when</t>
        </is>
      </c>
      <c r="D389" s="9" t="inlineStr">
        <is>
          <t>https://www.okstatealumni.org/s/860/18/interior.aspx?sid=860&amp;gid=1&amp;pgid=17029&amp;crid=0&amp;calpgid=9073&amp;calcid=23961</t>
        </is>
      </c>
      <c r="E389" s="10" t="inlineStr">
        <is>
          <t>2026-10-24</t>
        </is>
      </c>
      <c r="F389" t="inlineStr">
        <is>
          <t>verified</t>
        </is>
      </c>
    </row>
    <row r="390">
      <c r="A390" s="5" t="inlineStr">
        <is>
          <t>oklahoma-state-alumni-kansas-city-chapter</t>
        </is>
      </c>
      <c r="B390" s="5" t="inlineStr">
        <is>
          <t>OSU Alumni Association (Oklahoma State University)</t>
        </is>
      </c>
      <c r="C390" t="inlineStr">
        <is>
          <t>contact</t>
        </is>
      </c>
      <c r="D390" s="9" t="inlineStr">
        <is>
          <t>https://www.okstatealumni.org/s/860/18/interior.aspx?sid=860&amp;gid=1&amp;pgid=17029&amp;crid=0&amp;calpgid=9073&amp;calcid=23961</t>
        </is>
      </c>
      <c r="E390" s="10" t="inlineStr">
        <is>
          <t>2026-10-24</t>
        </is>
      </c>
      <c r="F390" t="inlineStr">
        <is>
          <t>verified</t>
        </is>
      </c>
    </row>
    <row r="391">
      <c r="A391" s="5" t="inlineStr">
        <is>
          <t>operation-breakthrough-makercity-tutor</t>
        </is>
      </c>
      <c r="B391" s="5" t="inlineStr">
        <is>
          <t>Operation Breakthrough</t>
        </is>
      </c>
      <c r="C391" t="inlineStr">
        <is>
          <t>cost_annual_low</t>
        </is>
      </c>
      <c r="D391" s="9" t="inlineStr">
        <is>
          <t>https://operationbreakthrough.org/how-you-can-help/volunteer</t>
        </is>
      </c>
      <c r="E391" s="10" t="inlineStr">
        <is>
          <t>2026-10-24</t>
        </is>
      </c>
      <c r="F391" t="inlineStr">
        <is>
          <t>verified</t>
        </is>
      </c>
    </row>
    <row r="392">
      <c r="A392" s="5" t="inlineStr">
        <is>
          <t>operation-breakthrough-makercity-tutor</t>
        </is>
      </c>
      <c r="B392" s="5" t="inlineStr">
        <is>
          <t>Operation Breakthrough</t>
        </is>
      </c>
      <c r="C392" t="inlineStr">
        <is>
          <t>active_2026</t>
        </is>
      </c>
      <c r="D392" s="9" t="inlineStr">
        <is>
          <t>https://operationbreakthrough.org/how-you-can-help/volunteer</t>
        </is>
      </c>
      <c r="E392" s="10" t="inlineStr">
        <is>
          <t>2026-10-24</t>
        </is>
      </c>
      <c r="F392" t="inlineStr">
        <is>
          <t>verified</t>
        </is>
      </c>
    </row>
    <row r="393">
      <c r="A393" s="5" t="inlineStr">
        <is>
          <t>operation-breakthrough-makercity-tutor</t>
        </is>
      </c>
      <c r="B393" s="5" t="inlineStr">
        <is>
          <t>Operation Breakthrough</t>
        </is>
      </c>
      <c r="C393" t="inlineStr">
        <is>
          <t>age_min</t>
        </is>
      </c>
      <c r="D393" s="9" t="inlineStr">
        <is>
          <t>https://operationbreakthrough.org/how-you-can-help/volunteer</t>
        </is>
      </c>
      <c r="E393" s="10" t="inlineStr">
        <is>
          <t>2026-10-24</t>
        </is>
      </c>
      <c r="F393" t="inlineStr">
        <is>
          <t>verified</t>
        </is>
      </c>
    </row>
    <row r="394">
      <c r="A394" s="5" t="inlineStr">
        <is>
          <t>operation-breakthrough-makercity-tutor</t>
        </is>
      </c>
      <c r="B394" s="5" t="inlineStr">
        <is>
          <t>Operation Breakthrough</t>
        </is>
      </c>
      <c r="C394" t="inlineStr">
        <is>
          <t>join_friction</t>
        </is>
      </c>
      <c r="D394" s="9" t="inlineStr">
        <is>
          <t>https://operationbreakthrough.org/how-you-can-help/volunteer</t>
        </is>
      </c>
      <c r="E394" s="10" t="inlineStr">
        <is>
          <t>2026-10-24</t>
        </is>
      </c>
      <c r="F394" t="inlineStr">
        <is>
          <t>verified</t>
        </is>
      </c>
    </row>
    <row r="395">
      <c r="A395" s="5" t="inlineStr">
        <is>
          <t>operation-breakthrough-makercity-tutor</t>
        </is>
      </c>
      <c r="B395" s="5" t="inlineStr">
        <is>
          <t>Operation Breakthrough</t>
        </is>
      </c>
      <c r="C395" t="inlineStr">
        <is>
          <t>first_step</t>
        </is>
      </c>
      <c r="D395" s="9" t="inlineStr">
        <is>
          <t>https://operationbreakthrough.org/how-you-can-help/volunteer</t>
        </is>
      </c>
      <c r="E395" s="10" t="inlineStr">
        <is>
          <t>2026-10-24</t>
        </is>
      </c>
      <c r="F395" t="inlineStr">
        <is>
          <t>verified</t>
        </is>
      </c>
    </row>
    <row r="396">
      <c r="A396" s="5" t="inlineStr">
        <is>
          <t>operation-breakthrough-makercity-tutor</t>
        </is>
      </c>
      <c r="B396" s="5" t="inlineStr">
        <is>
          <t>Operation Breakthrough</t>
        </is>
      </c>
      <c r="C396" t="inlineStr">
        <is>
          <t>included_touchpoints_per_year</t>
        </is>
      </c>
      <c r="D396" s="9" t="inlineStr">
        <is>
          <t>https://operationbreakthrough.org/how-you-can-help/volunteer</t>
        </is>
      </c>
      <c r="E396" s="10" t="inlineStr">
        <is>
          <t>2026-10-24</t>
        </is>
      </c>
      <c r="F396" t="inlineStr">
        <is>
          <t>verified</t>
        </is>
      </c>
    </row>
    <row r="397">
      <c r="A397" s="5" t="inlineStr">
        <is>
          <t>operation-breakthrough-makercity-tutor</t>
        </is>
      </c>
      <c r="B397" s="5" t="inlineStr">
        <is>
          <t>Operation Breakthrough</t>
        </is>
      </c>
      <c r="C397" t="inlineStr">
        <is>
          <t>venue_address</t>
        </is>
      </c>
      <c r="D397" s="9" t="inlineStr">
        <is>
          <t>https://www.operationbreakthrough.org/</t>
        </is>
      </c>
      <c r="E397" s="10" t="inlineStr">
        <is>
          <t>2026-10-24</t>
        </is>
      </c>
      <c r="F397" t="inlineStr">
        <is>
          <t>verified</t>
        </is>
      </c>
    </row>
    <row r="398">
      <c r="A398" s="5" t="inlineStr">
        <is>
          <t>operation-breakthrough-makercity-tutor</t>
        </is>
      </c>
      <c r="B398" s="5" t="inlineStr">
        <is>
          <t>Operation Breakthrough</t>
        </is>
      </c>
      <c r="C398" t="inlineStr">
        <is>
          <t>room_rating</t>
        </is>
      </c>
      <c r="D398" s="9" t="inlineStr">
        <is>
          <t>https://operationbreakthrough.org/about/board-of-directors</t>
        </is>
      </c>
      <c r="E398" s="10" t="inlineStr">
        <is>
          <t>2026-10-24</t>
        </is>
      </c>
      <c r="F398" t="inlineStr">
        <is>
          <t>verified</t>
        </is>
      </c>
    </row>
    <row r="399">
      <c r="A399" s="5" t="inlineStr">
        <is>
          <t>operation-breakthrough-makercity-tutor</t>
        </is>
      </c>
      <c r="B399" s="5" t="inlineStr">
        <is>
          <t>Operation Breakthrough</t>
        </is>
      </c>
      <c r="C399" t="inlineStr">
        <is>
          <t>bd_notes</t>
        </is>
      </c>
      <c r="D399" s="9" t="inlineStr">
        <is>
          <t>https://operationbreakthrough.org/about/board-of-directors</t>
        </is>
      </c>
      <c r="E399" s="10" t="inlineStr">
        <is>
          <t>2026-10-24</t>
        </is>
      </c>
      <c r="F399" t="inlineStr">
        <is>
          <t>verified</t>
        </is>
      </c>
    </row>
    <row r="400">
      <c r="A400" s="5" t="inlineStr">
        <is>
          <t>project-cure-kansas-city-warehouse-volunteers</t>
        </is>
      </c>
      <c r="B400" s="5" t="inlineStr">
        <is>
          <t>Project C.U.R.E.</t>
        </is>
      </c>
      <c r="C400" t="inlineStr">
        <is>
          <t>cost_annual_low</t>
        </is>
      </c>
      <c r="D400" s="9" t="inlineStr">
        <is>
          <t>https://projectcure.org/volunteer-faqs/</t>
        </is>
      </c>
      <c r="E400" s="10" t="inlineStr">
        <is>
          <t>2026-10-24</t>
        </is>
      </c>
      <c r="F400" t="inlineStr">
        <is>
          <t>verified</t>
        </is>
      </c>
    </row>
    <row r="401">
      <c r="A401" s="5" t="inlineStr">
        <is>
          <t>project-cure-kansas-city-warehouse-volunteers</t>
        </is>
      </c>
      <c r="B401" s="5" t="inlineStr">
        <is>
          <t>Project C.U.R.E.</t>
        </is>
      </c>
      <c r="C401" t="inlineStr">
        <is>
          <t>age_min</t>
        </is>
      </c>
      <c r="D401" s="9" t="inlineStr">
        <is>
          <t>https://projectcure.org/volunteer-faqs/</t>
        </is>
      </c>
      <c r="E401" s="10" t="inlineStr">
        <is>
          <t>2026-10-24</t>
        </is>
      </c>
      <c r="F401" t="inlineStr">
        <is>
          <t>verified</t>
        </is>
      </c>
    </row>
    <row r="402">
      <c r="A402" s="5" t="inlineStr">
        <is>
          <t>project-cure-kansas-city-warehouse-volunteers</t>
        </is>
      </c>
      <c r="B402" s="5" t="inlineStr">
        <is>
          <t>Project C.U.R.E.</t>
        </is>
      </c>
      <c r="C402" t="inlineStr">
        <is>
          <t>active_2026</t>
        </is>
      </c>
      <c r="D402" s="9" t="inlineStr">
        <is>
          <t>https://projectcure.org/medical-relief-ethiopia-ohip/</t>
        </is>
      </c>
      <c r="E402" s="10" t="inlineStr">
        <is>
          <t>2026-10-24</t>
        </is>
      </c>
      <c r="F402" t="inlineStr">
        <is>
          <t>verified</t>
        </is>
      </c>
    </row>
    <row r="403">
      <c r="A403" s="5" t="inlineStr">
        <is>
          <t>project-cure-kansas-city-warehouse-volunteers</t>
        </is>
      </c>
      <c r="B403" s="5" t="inlineStr">
        <is>
          <t>Project C.U.R.E.</t>
        </is>
      </c>
      <c r="C403" t="inlineStr">
        <is>
          <t>first_step</t>
        </is>
      </c>
      <c r="D403" s="9" t="inlineStr">
        <is>
          <t>https://projectcure.org/locations/kansas-city/</t>
        </is>
      </c>
      <c r="E403" s="10" t="inlineStr">
        <is>
          <t>2026-10-24</t>
        </is>
      </c>
      <c r="F403" t="inlineStr">
        <is>
          <t>verified</t>
        </is>
      </c>
    </row>
    <row r="404">
      <c r="A404" s="5" t="inlineStr">
        <is>
          <t>project-cure-kansas-city-warehouse-volunteers</t>
        </is>
      </c>
      <c r="B404" s="5" t="inlineStr">
        <is>
          <t>Project C.U.R.E.</t>
        </is>
      </c>
      <c r="C404" t="inlineStr">
        <is>
          <t>first_step</t>
        </is>
      </c>
      <c r="D404" s="9" t="inlineStr">
        <is>
          <t>https://projectcure.org/volunteer-faqs/</t>
        </is>
      </c>
      <c r="E404" s="10" t="inlineStr">
        <is>
          <t>2026-10-24</t>
        </is>
      </c>
      <c r="F404" t="inlineStr">
        <is>
          <t>verified</t>
        </is>
      </c>
    </row>
    <row r="405">
      <c r="A405" s="5" t="inlineStr">
        <is>
          <t>project-cure-kansas-city-warehouse-volunteers</t>
        </is>
      </c>
      <c r="B405" s="5" t="inlineStr">
        <is>
          <t>Project C.U.R.E.</t>
        </is>
      </c>
      <c r="C405" t="inlineStr">
        <is>
          <t>join_url</t>
        </is>
      </c>
      <c r="D405" s="9" t="inlineStr">
        <is>
          <t>https://projectcure.volunteerhub.com/vv2/lp/KansasCity</t>
        </is>
      </c>
      <c r="E405" s="10" t="inlineStr">
        <is>
          <t>2026-10-24</t>
        </is>
      </c>
      <c r="F405" t="inlineStr">
        <is>
          <t>verified</t>
        </is>
      </c>
    </row>
    <row r="406">
      <c r="A406" s="5" t="inlineStr">
        <is>
          <t>project-cure-kansas-city-warehouse-volunteers</t>
        </is>
      </c>
      <c r="B406" s="5" t="inlineStr">
        <is>
          <t>Project C.U.R.E.</t>
        </is>
      </c>
      <c r="C406" t="inlineStr">
        <is>
          <t>contact</t>
        </is>
      </c>
      <c r="D406" s="9" t="inlineStr">
        <is>
          <t>https://projectcure.org/locations/kansas-city/</t>
        </is>
      </c>
      <c r="E406" s="10" t="inlineStr">
        <is>
          <t>2026-10-24</t>
        </is>
      </c>
      <c r="F406" t="inlineStr">
        <is>
          <t>verified</t>
        </is>
      </c>
    </row>
    <row r="407">
      <c r="A407" s="5" t="inlineStr">
        <is>
          <t>project-cure-kansas-city-warehouse-volunteers</t>
        </is>
      </c>
      <c r="B407" s="5" t="inlineStr">
        <is>
          <t>Project C.U.R.E.</t>
        </is>
      </c>
      <c r="C407" t="inlineStr">
        <is>
          <t>when</t>
        </is>
      </c>
      <c r="D407" s="9" t="inlineStr">
        <is>
          <t>https://projectcure.org/locations/kansas-city/</t>
        </is>
      </c>
      <c r="E407" s="10" t="inlineStr">
        <is>
          <t>2026-10-24</t>
        </is>
      </c>
      <c r="F407" t="inlineStr">
        <is>
          <t>verified</t>
        </is>
      </c>
    </row>
    <row r="408">
      <c r="A408" s="5" t="inlineStr">
        <is>
          <t>project-cure-kansas-city-warehouse-volunteers</t>
        </is>
      </c>
      <c r="B408" s="5" t="inlineStr">
        <is>
          <t>Project C.U.R.E.</t>
        </is>
      </c>
      <c r="C408" t="inlineStr">
        <is>
          <t>what_you_get</t>
        </is>
      </c>
      <c r="D408" s="9" t="inlineStr">
        <is>
          <t>https://projectcure.org/volunteer-individual/</t>
        </is>
      </c>
      <c r="E408" s="10" t="inlineStr">
        <is>
          <t>2026-10-24</t>
        </is>
      </c>
      <c r="F408" t="inlineStr">
        <is>
          <t>verified</t>
        </is>
      </c>
    </row>
    <row r="409">
      <c r="A409" s="5" t="inlineStr">
        <is>
          <t>project-cure-kansas-city-warehouse-volunteers</t>
        </is>
      </c>
      <c r="B409" s="5" t="inlineStr">
        <is>
          <t>Project C.U.R.E.</t>
        </is>
      </c>
      <c r="C409" t="inlineStr">
        <is>
          <t>what_you_get</t>
        </is>
      </c>
      <c r="D409" s="9" t="inlineStr">
        <is>
          <t>https://projectcure.org/kansas-city-young-professionals-celebrate-friendsgiving/</t>
        </is>
      </c>
      <c r="E409" s="10" t="inlineStr">
        <is>
          <t>2026-10-24</t>
        </is>
      </c>
      <c r="F409" t="inlineStr">
        <is>
          <t>verified</t>
        </is>
      </c>
    </row>
    <row r="410">
      <c r="A410" s="5" t="inlineStr">
        <is>
          <t>project-cure-kansas-city-warehouse-volunteers</t>
        </is>
      </c>
      <c r="B410" s="5" t="inlineStr">
        <is>
          <t>Project C.U.R.E.</t>
        </is>
      </c>
      <c r="C410" t="inlineStr">
        <is>
          <t>included_touchpoints_per_year</t>
        </is>
      </c>
      <c r="D410" s="9" t="inlineStr">
        <is>
          <t>https://projectcure.org/corporate-volunteering-a-meaningful-way-to-engage-your-team/</t>
        </is>
      </c>
      <c r="E410" s="10" t="inlineStr">
        <is>
          <t>2026-10-24</t>
        </is>
      </c>
      <c r="F410" t="inlineStr">
        <is>
          <t>estimated</t>
        </is>
      </c>
    </row>
    <row r="411">
      <c r="A411" s="5" t="inlineStr">
        <is>
          <t>project-cure-kansas-city-warehouse-volunteers</t>
        </is>
      </c>
      <c r="B411" s="5" t="inlineStr">
        <is>
          <t>Project C.U.R.E.</t>
        </is>
      </c>
      <c r="C411" t="inlineStr">
        <is>
          <t>venue_address</t>
        </is>
      </c>
      <c r="D411" s="9" t="inlineStr">
        <is>
          <t>https://projectcure.org/locations/kansas-city/</t>
        </is>
      </c>
      <c r="E411" s="10" t="inlineStr">
        <is>
          <t>2026-10-24</t>
        </is>
      </c>
      <c r="F411" t="inlineStr">
        <is>
          <t>verified</t>
        </is>
      </c>
    </row>
    <row r="412">
      <c r="A412" s="5" t="inlineStr">
        <is>
          <t>project-cure-kansas-city-warehouse-volunteers</t>
        </is>
      </c>
      <c r="B412" s="5" t="inlineStr">
        <is>
          <t>Project C.U.R.E.</t>
        </is>
      </c>
      <c r="C412" t="inlineStr">
        <is>
          <t>room_rating</t>
        </is>
      </c>
      <c r="D412" s="9" t="inlineStr">
        <is>
          <t>https://projectcure.org/volunteer-individual/</t>
        </is>
      </c>
      <c r="E412" s="10" t="inlineStr">
        <is>
          <t>2026-10-24</t>
        </is>
      </c>
      <c r="F412" t="inlineStr">
        <is>
          <t>verified</t>
        </is>
      </c>
    </row>
    <row r="413">
      <c r="A413" s="5" t="inlineStr">
        <is>
          <t>project-cure-kansas-city-warehouse-volunteers</t>
        </is>
      </c>
      <c r="B413" s="5" t="inlineStr">
        <is>
          <t>Project C.U.R.E.</t>
        </is>
      </c>
      <c r="C413" t="inlineStr">
        <is>
          <t>room_rating</t>
        </is>
      </c>
      <c r="D413" s="9" t="inlineStr">
        <is>
          <t>https://projectcure.org/kansas-city-young-professionals-celebrate-friendsgiving/</t>
        </is>
      </c>
      <c r="E413" s="10" t="inlineStr">
        <is>
          <t>2026-10-24</t>
        </is>
      </c>
      <c r="F413" t="inlineStr">
        <is>
          <t>verified</t>
        </is>
      </c>
    </row>
    <row r="414">
      <c r="A414" s="5" t="inlineStr">
        <is>
          <t>project-cure-kansas-city-warehouse-volunteers</t>
        </is>
      </c>
      <c r="B414" s="5" t="inlineStr">
        <is>
          <t>Project C.U.R.E.</t>
        </is>
      </c>
      <c r="C414" t="inlineStr">
        <is>
          <t>notes</t>
        </is>
      </c>
      <c r="D414" s="9" t="inlineStr">
        <is>
          <t>https://projectcure.org/about-us/our-boards/</t>
        </is>
      </c>
      <c r="E414" s="10" t="inlineStr">
        <is>
          <t>2026-10-24</t>
        </is>
      </c>
      <c r="F414" t="inlineStr">
        <is>
          <t>verified</t>
        </is>
      </c>
    </row>
    <row r="415">
      <c r="A415" s="5" t="inlineStr">
        <is>
          <t>project-cure-kansas-city-warehouse-volunteers</t>
        </is>
      </c>
      <c r="B415" s="5" t="inlineStr">
        <is>
          <t>Project C.U.R.E.</t>
        </is>
      </c>
      <c r="C415" t="inlineStr">
        <is>
          <t>active_2026</t>
        </is>
      </c>
      <c r="D415" s="9" t="inlineStr">
        <is>
          <t>https://projectcure.org/locations/kansas-city/</t>
        </is>
      </c>
      <c r="E415" s="10" t="inlineStr">
        <is>
          <t>2026-10-24</t>
        </is>
      </c>
      <c r="F415" t="inlineStr">
        <is>
          <t>verified</t>
        </is>
      </c>
    </row>
    <row r="416">
      <c r="A416" s="5" t="inlineStr">
        <is>
          <t>scouting-america-heart-of-america-merit-badge-counselor</t>
        </is>
      </c>
      <c r="B416" s="5" t="inlineStr">
        <is>
          <t>Scouting America, Heart of America Council</t>
        </is>
      </c>
      <c r="C416" t="inlineStr">
        <is>
          <t>cost_annual_low</t>
        </is>
      </c>
      <c r="D416" s="9" t="inlineStr">
        <is>
          <t>https://www.hoac-bsa.org/merit-badge-counselors</t>
        </is>
      </c>
      <c r="E416" s="10" t="inlineStr">
        <is>
          <t>2026-10-24</t>
        </is>
      </c>
      <c r="F416" t="inlineStr">
        <is>
          <t>verified</t>
        </is>
      </c>
    </row>
    <row r="417">
      <c r="A417" s="5" t="inlineStr">
        <is>
          <t>scouting-america-heart-of-america-merit-badge-counselor</t>
        </is>
      </c>
      <c r="B417" s="5" t="inlineStr">
        <is>
          <t>Scouting America, Heart of America Council</t>
        </is>
      </c>
      <c r="C417" t="inlineStr">
        <is>
          <t>active_2026</t>
        </is>
      </c>
      <c r="D417" s="9" t="inlineStr">
        <is>
          <t>https://www.hoac-bsa.org/Unit-and-Member-Renewal-Process</t>
        </is>
      </c>
      <c r="E417" s="10" t="inlineStr">
        <is>
          <t>2026-10-24</t>
        </is>
      </c>
      <c r="F417" t="inlineStr">
        <is>
          <t>verified</t>
        </is>
      </c>
    </row>
    <row r="418">
      <c r="A418" s="5" t="inlineStr">
        <is>
          <t>scouting-america-heart-of-america-merit-badge-counselor</t>
        </is>
      </c>
      <c r="B418" s="5" t="inlineStr">
        <is>
          <t>Scouting America, Heart of America Council</t>
        </is>
      </c>
      <c r="C418" t="inlineStr">
        <is>
          <t>age_min</t>
        </is>
      </c>
      <c r="D418" s="9" t="inlineStr">
        <is>
          <t>https://www.hoac-bsa.org/merit-badge-counselors</t>
        </is>
      </c>
      <c r="E418" s="10" t="inlineStr">
        <is>
          <t>2026-10-24</t>
        </is>
      </c>
      <c r="F418" t="inlineStr">
        <is>
          <t>verified</t>
        </is>
      </c>
    </row>
    <row r="419">
      <c r="A419" s="5" t="inlineStr">
        <is>
          <t>scouting-america-heart-of-america-merit-badge-counselor</t>
        </is>
      </c>
      <c r="B419" s="5" t="inlineStr">
        <is>
          <t>Scouting America, Heart of America Council</t>
        </is>
      </c>
      <c r="C419" t="inlineStr">
        <is>
          <t>join_friction</t>
        </is>
      </c>
      <c r="D419" s="9" t="inlineStr">
        <is>
          <t>https://www.hoac-bsa.org/merit-badge-counselors</t>
        </is>
      </c>
      <c r="E419" s="10" t="inlineStr">
        <is>
          <t>2026-10-24</t>
        </is>
      </c>
      <c r="F419" t="inlineStr">
        <is>
          <t>verified</t>
        </is>
      </c>
    </row>
    <row r="420">
      <c r="A420" s="5" t="inlineStr">
        <is>
          <t>scouting-america-heart-of-america-merit-badge-counselor</t>
        </is>
      </c>
      <c r="B420" s="5" t="inlineStr">
        <is>
          <t>Scouting America, Heart of America Council</t>
        </is>
      </c>
      <c r="C420" t="inlineStr">
        <is>
          <t>first_step</t>
        </is>
      </c>
      <c r="D420" s="9" t="inlineStr">
        <is>
          <t>https://www.hoac-bsa.org/merit-badge-counselors</t>
        </is>
      </c>
      <c r="E420" s="10" t="inlineStr">
        <is>
          <t>2026-10-24</t>
        </is>
      </c>
      <c r="F420" t="inlineStr">
        <is>
          <t>verified</t>
        </is>
      </c>
    </row>
    <row r="421">
      <c r="A421" s="5" t="inlineStr">
        <is>
          <t>scouting-america-heart-of-america-merit-badge-counselor</t>
        </is>
      </c>
      <c r="B421" s="5" t="inlineStr">
        <is>
          <t>Scouting America, Heart of America Council</t>
        </is>
      </c>
      <c r="C421" t="inlineStr">
        <is>
          <t>included_touchpoints_per_year</t>
        </is>
      </c>
      <c r="D421" s="9" t="inlineStr">
        <is>
          <t>https://www.hoac-bsa.org/merit-badge-counselors</t>
        </is>
      </c>
      <c r="E421" s="10" t="inlineStr">
        <is>
          <t>2026-10-24</t>
        </is>
      </c>
      <c r="F421" t="inlineStr">
        <is>
          <t>estimated</t>
        </is>
      </c>
    </row>
    <row r="422">
      <c r="A422" s="5" t="inlineStr">
        <is>
          <t>scouting-america-heart-of-america-merit-badge-counselor</t>
        </is>
      </c>
      <c r="B422" s="5" t="inlineStr">
        <is>
          <t>Scouting America, Heart of America Council</t>
        </is>
      </c>
      <c r="C422" t="inlineStr">
        <is>
          <t>venue_address</t>
        </is>
      </c>
      <c r="D422" s="9" t="inlineStr">
        <is>
          <t>https://www.hoac-bsa.org/about-us</t>
        </is>
      </c>
      <c r="E422" s="10" t="inlineStr">
        <is>
          <t>2026-10-24</t>
        </is>
      </c>
      <c r="F422" t="inlineStr">
        <is>
          <t>verified</t>
        </is>
      </c>
    </row>
    <row r="423">
      <c r="A423" s="5" t="inlineStr">
        <is>
          <t>scouting-america-heart-of-america-merit-badge-counselor</t>
        </is>
      </c>
      <c r="B423" s="5" t="inlineStr">
        <is>
          <t>Scouting America, Heart of America Council</t>
        </is>
      </c>
      <c r="C423" t="inlineStr">
        <is>
          <t>contact</t>
        </is>
      </c>
      <c r="D423" s="9" t="inlineStr">
        <is>
          <t>https://www.hoac-bsa.org/applications-to-join</t>
        </is>
      </c>
      <c r="E423" s="10" t="inlineStr">
        <is>
          <t>2026-10-24</t>
        </is>
      </c>
      <c r="F423" t="inlineStr">
        <is>
          <t>verified</t>
        </is>
      </c>
    </row>
    <row r="424">
      <c r="A424" s="5" t="inlineStr">
        <is>
          <t>scouting-america-heart-of-america-merit-badge-counselor</t>
        </is>
      </c>
      <c r="B424" s="5" t="inlineStr">
        <is>
          <t>Scouting America, Heart of America Council</t>
        </is>
      </c>
      <c r="C424" t="inlineStr">
        <is>
          <t>room_rating</t>
        </is>
      </c>
      <c r="D424" s="9" t="inlineStr">
        <is>
          <t>https://www.hoac-bsa.org/about-us</t>
        </is>
      </c>
      <c r="E424" s="10" t="inlineStr">
        <is>
          <t>2026-10-24</t>
        </is>
      </c>
      <c r="F424" t="inlineStr">
        <is>
          <t>estimated</t>
        </is>
      </c>
    </row>
    <row r="425">
      <c r="A425" s="5" t="inlineStr">
        <is>
          <t>shawnee-chamber-shawnee-young-professionals</t>
        </is>
      </c>
      <c r="B425" s="5" t="inlineStr">
        <is>
          <t>Shawnee Chamber of Commerce</t>
        </is>
      </c>
      <c r="C425" t="inlineStr">
        <is>
          <t>cost_annual_low</t>
        </is>
      </c>
      <c r="D425" s="9" t="inlineStr">
        <is>
          <t>https://www.shawneekschamber.com/shawnee-young-professionals/</t>
        </is>
      </c>
      <c r="E425" s="10" t="inlineStr">
        <is>
          <t>2026-10-24</t>
        </is>
      </c>
      <c r="F425" t="inlineStr">
        <is>
          <t>verified</t>
        </is>
      </c>
    </row>
    <row r="426">
      <c r="A426" s="5" t="inlineStr">
        <is>
          <t>shawnee-chamber-shawnee-young-professionals</t>
        </is>
      </c>
      <c r="B426" s="5" t="inlineStr">
        <is>
          <t>Shawnee Chamber of Commerce</t>
        </is>
      </c>
      <c r="C426" t="inlineStr">
        <is>
          <t>age_max</t>
        </is>
      </c>
      <c r="D426" s="9" t="inlineStr">
        <is>
          <t>https://www.shawneekschamber.com/shawnee-young-professionals/</t>
        </is>
      </c>
      <c r="E426" s="10" t="inlineStr">
        <is>
          <t>2026-10-24</t>
        </is>
      </c>
      <c r="F426" t="inlineStr">
        <is>
          <t>verified</t>
        </is>
      </c>
    </row>
    <row r="427">
      <c r="A427" s="5" t="inlineStr">
        <is>
          <t>shawnee-chamber-shawnee-young-professionals</t>
        </is>
      </c>
      <c r="B427" s="5" t="inlineStr">
        <is>
          <t>Shawnee Chamber of Commerce</t>
        </is>
      </c>
      <c r="C427" t="inlineStr">
        <is>
          <t>join_friction</t>
        </is>
      </c>
      <c r="D427" s="9" t="inlineStr">
        <is>
          <t>https://www.shawneekschamber.com/shawnee-young-professionals/</t>
        </is>
      </c>
      <c r="E427" s="10" t="inlineStr">
        <is>
          <t>2026-10-24</t>
        </is>
      </c>
      <c r="F427" t="inlineStr">
        <is>
          <t>verified</t>
        </is>
      </c>
    </row>
    <row r="428">
      <c r="A428" s="5" t="inlineStr">
        <is>
          <t>shawnee-chamber-shawnee-young-professionals</t>
        </is>
      </c>
      <c r="B428" s="5" t="inlineStr">
        <is>
          <t>Shawnee Chamber of Commerce</t>
        </is>
      </c>
      <c r="C428" t="inlineStr">
        <is>
          <t>active_2026</t>
        </is>
      </c>
      <c r="D428" s="9" t="inlineStr">
        <is>
          <t>https://www.shawneekschamber.com/wp-content/uploads/sites/203/2026/10/Website-Slider-Graphics-600-x-1100-px-2-1-1024x559.jpg</t>
        </is>
      </c>
      <c r="E428" s="10" t="inlineStr">
        <is>
          <t>2026-10-24</t>
        </is>
      </c>
      <c r="F428" t="inlineStr">
        <is>
          <t>verified</t>
        </is>
      </c>
    </row>
    <row r="429">
      <c r="A429" s="5" t="inlineStr">
        <is>
          <t>shawnee-chamber-shawnee-young-professionals</t>
        </is>
      </c>
      <c r="B429" s="5" t="inlineStr">
        <is>
          <t>Shawnee Chamber of Commerce</t>
        </is>
      </c>
      <c r="C429" t="inlineStr">
        <is>
          <t>included_touchpoints_per_year</t>
        </is>
      </c>
      <c r="D429" s="9" t="inlineStr">
        <is>
          <t>https://www.shawneekschamber.com/shawnee-young-professionals/</t>
        </is>
      </c>
      <c r="E429" s="10" t="inlineStr">
        <is>
          <t>2026-10-24</t>
        </is>
      </c>
      <c r="F429" t="inlineStr">
        <is>
          <t>verified</t>
        </is>
      </c>
    </row>
    <row r="430">
      <c r="A430" s="5" t="inlineStr">
        <is>
          <t>shawnee-chamber-shawnee-young-professionals</t>
        </is>
      </c>
      <c r="B430" s="5" t="inlineStr">
        <is>
          <t>Shawnee Chamber of Commerce</t>
        </is>
      </c>
      <c r="C430" t="inlineStr">
        <is>
          <t>venue_address</t>
        </is>
      </c>
      <c r="D430" s="9" t="inlineStr">
        <is>
          <t>https://www.shawneekschamber.com/shawnee-young-professionals/</t>
        </is>
      </c>
      <c r="E430" s="10" t="inlineStr">
        <is>
          <t>2026-10-24</t>
        </is>
      </c>
      <c r="F430" t="inlineStr">
        <is>
          <t>verified</t>
        </is>
      </c>
    </row>
    <row r="431">
      <c r="A431" s="5" t="inlineStr">
        <is>
          <t>shawnee-chamber-shawnee-young-professionals</t>
        </is>
      </c>
      <c r="B431" s="5" t="inlineStr">
        <is>
          <t>Shawnee Chamber of Commerce</t>
        </is>
      </c>
      <c r="C431" t="inlineStr">
        <is>
          <t>room_rating</t>
        </is>
      </c>
      <c r="D431" s="9" t="inlineStr">
        <is>
          <t>https://www.shawneekschamber.com/shawnee-young-professionals/</t>
        </is>
      </c>
      <c r="E431" s="10" t="inlineStr">
        <is>
          <t>2026-10-24</t>
        </is>
      </c>
      <c r="F431" t="inlineStr">
        <is>
          <t>verified</t>
        </is>
      </c>
    </row>
    <row r="432">
      <c r="A432" s="5" t="inlineStr">
        <is>
          <t>shawnee-chamber-shawnee-young-professionals</t>
        </is>
      </c>
      <c r="B432" s="5" t="inlineStr">
        <is>
          <t>Shawnee Chamber of Commerce</t>
        </is>
      </c>
      <c r="C432" t="inlineStr">
        <is>
          <t>bd_notes</t>
        </is>
      </c>
      <c r="D432" s="9" t="inlineStr">
        <is>
          <t>https://www.shawneekschamber.com/shawnee-young-professionals/</t>
        </is>
      </c>
      <c r="E432" s="10" t="inlineStr">
        <is>
          <t>2026-10-24</t>
        </is>
      </c>
      <c r="F432" t="inlineStr">
        <is>
          <t>verified</t>
        </is>
      </c>
    </row>
    <row r="433">
      <c r="A433" s="5" t="inlineStr">
        <is>
          <t>shawnee-chamber-shawnee-young-professionals</t>
        </is>
      </c>
      <c r="B433" s="5" t="inlineStr">
        <is>
          <t>Shawnee Chamber of Commerce</t>
        </is>
      </c>
      <c r="C433" t="inlineStr">
        <is>
          <t>first_step</t>
        </is>
      </c>
      <c r="D433" s="9" t="inlineStr">
        <is>
          <t>https://www.shawneekschamber.com/wp-content/uploads/sites/203/2026/10/Website-Slider-Graphics-600-x-1100-px-3-1024x559.jpg</t>
        </is>
      </c>
      <c r="E433" s="10" t="inlineStr">
        <is>
          <t>2026-10-24</t>
        </is>
      </c>
      <c r="F433" t="inlineStr">
        <is>
          <t>verified</t>
        </is>
      </c>
    </row>
    <row r="434">
      <c r="A434" s="5" t="inlineStr">
        <is>
          <t>shawnee-chamber-shawnee-young-professionals</t>
        </is>
      </c>
      <c r="B434" s="5" t="inlineStr">
        <is>
          <t>Shawnee Chamber of Commerce</t>
        </is>
      </c>
      <c r="C434" t="inlineStr">
        <is>
          <t>active_2026</t>
        </is>
      </c>
      <c r="D434" s="9" t="inlineStr">
        <is>
          <t>https://www.shawneekschamber.com/wp-content/uploads/sites/203/2026/10/Website-Slider-Graphics-600-x-1100-px-3-1024x559.jpg</t>
        </is>
      </c>
      <c r="E434" s="10" t="inlineStr">
        <is>
          <t>2026-10-24</t>
        </is>
      </c>
      <c r="F434" t="inlineStr">
        <is>
          <t>verified</t>
        </is>
      </c>
    </row>
    <row r="435">
      <c r="A435" s="5" t="inlineStr">
        <is>
          <t>synergy-services-volunteer-program</t>
        </is>
      </c>
      <c r="B435" s="5" t="inlineStr">
        <is>
          <t>Synergy Services</t>
        </is>
      </c>
      <c r="C435" t="inlineStr">
        <is>
          <t>cost_annual_low</t>
        </is>
      </c>
      <c r="D435" s="9" t="inlineStr">
        <is>
          <t>https://www.synergyservices.org/volunteer/</t>
        </is>
      </c>
      <c r="E435" s="10" t="inlineStr">
        <is>
          <t>2026-10-24</t>
        </is>
      </c>
      <c r="F435" t="inlineStr">
        <is>
          <t>verified</t>
        </is>
      </c>
    </row>
    <row r="436">
      <c r="A436" s="5" t="inlineStr">
        <is>
          <t>synergy-services-volunteer-program</t>
        </is>
      </c>
      <c r="B436" s="5" t="inlineStr">
        <is>
          <t>Synergy Services</t>
        </is>
      </c>
      <c r="C436" t="inlineStr">
        <is>
          <t>cost_notes</t>
        </is>
      </c>
      <c r="D436" s="9" t="inlineStr">
        <is>
          <t>https://www.synergyservices.org/volunteer/</t>
        </is>
      </c>
      <c r="E436" s="10" t="inlineStr">
        <is>
          <t>2026-10-24</t>
        </is>
      </c>
      <c r="F436" t="inlineStr">
        <is>
          <t>verified</t>
        </is>
      </c>
    </row>
    <row r="437">
      <c r="A437" s="5" t="inlineStr">
        <is>
          <t>synergy-services-volunteer-program</t>
        </is>
      </c>
      <c r="B437" s="5" t="inlineStr">
        <is>
          <t>Synergy Services</t>
        </is>
      </c>
      <c r="C437" t="inlineStr">
        <is>
          <t>age_min</t>
        </is>
      </c>
      <c r="D437" s="9" t="inlineStr">
        <is>
          <t>https://www.synergyservices.org/volunteer/</t>
        </is>
      </c>
      <c r="E437" s="10" t="inlineStr">
        <is>
          <t>2026-10-24</t>
        </is>
      </c>
      <c r="F437" t="inlineStr">
        <is>
          <t>verified</t>
        </is>
      </c>
    </row>
    <row r="438">
      <c r="A438" s="5" t="inlineStr">
        <is>
          <t>synergy-services-volunteer-program</t>
        </is>
      </c>
      <c r="B438" s="5" t="inlineStr">
        <is>
          <t>Synergy Services</t>
        </is>
      </c>
      <c r="C438" t="inlineStr">
        <is>
          <t>active_2026</t>
        </is>
      </c>
      <c r="D438" s="9" t="inlineStr">
        <is>
          <t>https://www.synergyservices.org/wp-json/wp/v2/posts?per_page=12&amp;_fields=date,modified,link,title</t>
        </is>
      </c>
      <c r="E438" s="10" t="inlineStr">
        <is>
          <t>2026-10-24</t>
        </is>
      </c>
      <c r="F438" t="inlineStr">
        <is>
          <t>verified</t>
        </is>
      </c>
    </row>
    <row r="439">
      <c r="A439" s="5" t="inlineStr">
        <is>
          <t>synergy-services-volunteer-program</t>
        </is>
      </c>
      <c r="B439" s="5" t="inlineStr">
        <is>
          <t>Synergy Services</t>
        </is>
      </c>
      <c r="C439" t="inlineStr">
        <is>
          <t>active_2026</t>
        </is>
      </c>
      <c r="D439" s="9" t="inlineStr">
        <is>
          <t>https://www.synergyservices.org/blog/you-dont-have-to-navigate-mental-health-challenges-alone/</t>
        </is>
      </c>
      <c r="E439" s="10" t="inlineStr">
        <is>
          <t>2026-10-24</t>
        </is>
      </c>
      <c r="F439" t="inlineStr">
        <is>
          <t>verified</t>
        </is>
      </c>
    </row>
    <row r="440">
      <c r="A440" s="5" t="inlineStr">
        <is>
          <t>synergy-services-volunteer-program</t>
        </is>
      </c>
      <c r="B440" s="5" t="inlineStr">
        <is>
          <t>Synergy Services</t>
        </is>
      </c>
      <c r="C440" t="inlineStr">
        <is>
          <t>active_2026</t>
        </is>
      </c>
      <c r="D440" s="9" t="inlineStr">
        <is>
          <t>https://www.synergyservices.org/events/stand-up-for-synergy/</t>
        </is>
      </c>
      <c r="E440" s="10" t="inlineStr">
        <is>
          <t>2026-10-24</t>
        </is>
      </c>
      <c r="F440" t="inlineStr">
        <is>
          <t>verified</t>
        </is>
      </c>
    </row>
    <row r="441">
      <c r="A441" s="5" t="inlineStr">
        <is>
          <t>synergy-services-volunteer-program</t>
        </is>
      </c>
      <c r="B441" s="5" t="inlineStr">
        <is>
          <t>Synergy Services</t>
        </is>
      </c>
      <c r="C441" t="inlineStr">
        <is>
          <t>first_step</t>
        </is>
      </c>
      <c r="D441" s="9" t="inlineStr">
        <is>
          <t>https://www.synergyservices.org/volunteer/</t>
        </is>
      </c>
      <c r="E441" s="10" t="inlineStr">
        <is>
          <t>2026-10-24</t>
        </is>
      </c>
      <c r="F441" t="inlineStr">
        <is>
          <t>verified</t>
        </is>
      </c>
    </row>
    <row r="442">
      <c r="A442" s="5" t="inlineStr">
        <is>
          <t>synergy-services-volunteer-program</t>
        </is>
      </c>
      <c r="B442" s="5" t="inlineStr">
        <is>
          <t>Synergy Services</t>
        </is>
      </c>
      <c r="C442" t="inlineStr">
        <is>
          <t>join_url</t>
        </is>
      </c>
      <c r="D442" s="9" t="inlineStr">
        <is>
          <t>https://www.synergyservices.org/volunteer/</t>
        </is>
      </c>
      <c r="E442" s="10" t="inlineStr">
        <is>
          <t>2026-10-24</t>
        </is>
      </c>
      <c r="F442" t="inlineStr">
        <is>
          <t>verified</t>
        </is>
      </c>
    </row>
    <row r="443">
      <c r="A443" s="5" t="inlineStr">
        <is>
          <t>synergy-services-volunteer-program</t>
        </is>
      </c>
      <c r="B443" s="5" t="inlineStr">
        <is>
          <t>Synergy Services</t>
        </is>
      </c>
      <c r="C443" t="inlineStr">
        <is>
          <t>contact</t>
        </is>
      </c>
      <c r="D443" s="9" t="inlineStr">
        <is>
          <t>https://www.synergyservices.org/volunteer/</t>
        </is>
      </c>
      <c r="E443" s="10" t="inlineStr">
        <is>
          <t>2026-10-24</t>
        </is>
      </c>
      <c r="F443" t="inlineStr">
        <is>
          <t>verified</t>
        </is>
      </c>
    </row>
    <row r="444">
      <c r="A444" s="5" t="inlineStr">
        <is>
          <t>synergy-services-volunteer-program</t>
        </is>
      </c>
      <c r="B444" s="5" t="inlineStr">
        <is>
          <t>Synergy Services</t>
        </is>
      </c>
      <c r="C444" t="inlineStr">
        <is>
          <t>what_you_get</t>
        </is>
      </c>
      <c r="D444" s="9" t="inlineStr">
        <is>
          <t>https://www.synergyservices.org/blog/get-involved-in-kansas-city/</t>
        </is>
      </c>
      <c r="E444" s="10" t="inlineStr">
        <is>
          <t>2026-10-24</t>
        </is>
      </c>
      <c r="F444" t="inlineStr">
        <is>
          <t>verified</t>
        </is>
      </c>
    </row>
    <row r="445">
      <c r="A445" s="5" t="inlineStr">
        <is>
          <t>synergy-services-volunteer-program</t>
        </is>
      </c>
      <c r="B445" s="5" t="inlineStr">
        <is>
          <t>Synergy Services</t>
        </is>
      </c>
      <c r="C445" t="inlineStr">
        <is>
          <t>included_touchpoints_per_year</t>
        </is>
      </c>
      <c r="D445" s="9" t="inlineStr">
        <is>
          <t>https://www.synergyservices.org/volunteer/</t>
        </is>
      </c>
      <c r="E445" s="10" t="inlineStr">
        <is>
          <t>2026-10-24</t>
        </is>
      </c>
      <c r="F445" t="inlineStr">
        <is>
          <t>estimated</t>
        </is>
      </c>
    </row>
    <row r="446">
      <c r="A446" s="5" t="inlineStr">
        <is>
          <t>synergy-services-volunteer-program</t>
        </is>
      </c>
      <c r="B446" s="5" t="inlineStr">
        <is>
          <t>Synergy Services</t>
        </is>
      </c>
      <c r="C446" t="inlineStr">
        <is>
          <t>venue_address</t>
        </is>
      </c>
      <c r="D446" s="9" t="inlineStr">
        <is>
          <t>https://www.synergyservices.org/about-us/our-campuses/</t>
        </is>
      </c>
      <c r="E446" s="10" t="inlineStr">
        <is>
          <t>2026-10-24</t>
        </is>
      </c>
      <c r="F446" t="inlineStr">
        <is>
          <t>verified</t>
        </is>
      </c>
    </row>
    <row r="447">
      <c r="A447" s="5" t="inlineStr">
        <is>
          <t>synergy-services-volunteer-program</t>
        </is>
      </c>
      <c r="B447" s="5" t="inlineStr">
        <is>
          <t>Synergy Services</t>
        </is>
      </c>
      <c r="C447" t="inlineStr">
        <is>
          <t>room_rating</t>
        </is>
      </c>
      <c r="D447" s="9" t="inlineStr">
        <is>
          <t>https://www.synergyservices.org/blog/get-involved-in-kansas-city/</t>
        </is>
      </c>
      <c r="E447" s="10" t="inlineStr">
        <is>
          <t>2026-10-24</t>
        </is>
      </c>
      <c r="F447" t="inlineStr">
        <is>
          <t>verified</t>
        </is>
      </c>
    </row>
    <row r="448">
      <c r="A448" s="5" t="inlineStr">
        <is>
          <t>synergy-services-volunteer-program</t>
        </is>
      </c>
      <c r="B448" s="5" t="inlineStr">
        <is>
          <t>Synergy Services</t>
        </is>
      </c>
      <c r="C448" t="inlineStr">
        <is>
          <t>room_rating</t>
        </is>
      </c>
      <c r="D448" s="9" t="inlineStr">
        <is>
          <t>https://www.synergyservices.org/about-us/leadership/</t>
        </is>
      </c>
      <c r="E448" s="10" t="inlineStr">
        <is>
          <t>2026-10-24</t>
        </is>
      </c>
      <c r="F448" t="inlineStr">
        <is>
          <t>verified</t>
        </is>
      </c>
    </row>
    <row r="449">
      <c r="A449" s="5" t="inlineStr">
        <is>
          <t>synergy-services-volunteer-program</t>
        </is>
      </c>
      <c r="B449" s="5" t="inlineStr">
        <is>
          <t>Synergy Services</t>
        </is>
      </c>
      <c r="C449" t="inlineStr">
        <is>
          <t>bd_notes</t>
        </is>
      </c>
      <c r="D449" s="9" t="inlineStr">
        <is>
          <t>https://www.synergyservices.org/about-us/leadership/</t>
        </is>
      </c>
      <c r="E449" s="10" t="inlineStr">
        <is>
          <t>2026-10-24</t>
        </is>
      </c>
      <c r="F449" t="inlineStr">
        <is>
          <t>verified</t>
        </is>
      </c>
    </row>
    <row r="450">
      <c r="A450" s="5" t="inlineStr">
        <is>
          <t>synergy-services-volunteer-program</t>
        </is>
      </c>
      <c r="B450" s="5" t="inlineStr">
        <is>
          <t>Synergy Services</t>
        </is>
      </c>
      <c r="C450" t="inlineStr">
        <is>
          <t>venue_name</t>
        </is>
      </c>
      <c r="D450" s="9" t="inlineStr">
        <is>
          <t>https://www.synergyservices.org/events/art-soup/</t>
        </is>
      </c>
      <c r="E450" s="10" t="inlineStr">
        <is>
          <t>2026-10-24</t>
        </is>
      </c>
      <c r="F450" t="inlineStr">
        <is>
          <t>verified</t>
        </is>
      </c>
    </row>
    <row r="451">
      <c r="A451" s="5" t="inlineStr">
        <is>
          <t>te-deum-volunteer-committees-ushers</t>
        </is>
      </c>
      <c r="B451" s="5" t="inlineStr">
        <is>
          <t>Te Deum</t>
        </is>
      </c>
      <c r="C451" t="inlineStr">
        <is>
          <t>cost_annual_low</t>
        </is>
      </c>
      <c r="D451" s="9" t="inlineStr">
        <is>
          <t>https://te-deum.org/volunteer/</t>
        </is>
      </c>
      <c r="E451" s="10" t="inlineStr">
        <is>
          <t>2026-10-24</t>
        </is>
      </c>
      <c r="F451" t="inlineStr">
        <is>
          <t>verified</t>
        </is>
      </c>
    </row>
    <row r="452">
      <c r="A452" s="5" t="inlineStr">
        <is>
          <t>te-deum-volunteer-committees-ushers</t>
        </is>
      </c>
      <c r="B452" s="5" t="inlineStr">
        <is>
          <t>Te Deum</t>
        </is>
      </c>
      <c r="C452" t="inlineStr">
        <is>
          <t>age_min</t>
        </is>
      </c>
      <c r="D452" s="9" t="inlineStr">
        <is>
          <t>https://te-deum.org/volunteer/</t>
        </is>
      </c>
      <c r="E452" s="10" t="inlineStr">
        <is>
          <t>2026-10-24</t>
        </is>
      </c>
      <c r="F452" t="inlineStr">
        <is>
          <t>verified</t>
        </is>
      </c>
    </row>
    <row r="453">
      <c r="A453" s="5" t="inlineStr">
        <is>
          <t>te-deum-volunteer-committees-ushers</t>
        </is>
      </c>
      <c r="B453" s="5" t="inlineStr">
        <is>
          <t>Te Deum</t>
        </is>
      </c>
      <c r="C453" t="inlineStr">
        <is>
          <t>join_friction</t>
        </is>
      </c>
      <c r="D453" s="9" t="inlineStr">
        <is>
          <t>https://te-deum.org/volunteer/</t>
        </is>
      </c>
      <c r="E453" s="10" t="inlineStr">
        <is>
          <t>2026-10-24</t>
        </is>
      </c>
      <c r="F453" t="inlineStr">
        <is>
          <t>verified</t>
        </is>
      </c>
    </row>
    <row r="454">
      <c r="A454" s="5" t="inlineStr">
        <is>
          <t>te-deum-volunteer-committees-ushers</t>
        </is>
      </c>
      <c r="B454" s="5" t="inlineStr">
        <is>
          <t>Te Deum</t>
        </is>
      </c>
      <c r="C454" t="inlineStr">
        <is>
          <t>first_step</t>
        </is>
      </c>
      <c r="D454" s="9" t="inlineStr">
        <is>
          <t>https://te-deum.org/contact/</t>
        </is>
      </c>
      <c r="E454" s="10" t="inlineStr">
        <is>
          <t>2026-10-24</t>
        </is>
      </c>
      <c r="F454" t="inlineStr">
        <is>
          <t>verified</t>
        </is>
      </c>
    </row>
    <row r="455">
      <c r="A455" s="5" t="inlineStr">
        <is>
          <t>te-deum-volunteer-committees-ushers</t>
        </is>
      </c>
      <c r="B455" s="5" t="inlineStr">
        <is>
          <t>Te Deum</t>
        </is>
      </c>
      <c r="C455" t="inlineStr">
        <is>
          <t>join_url</t>
        </is>
      </c>
      <c r="D455" s="9" t="inlineStr">
        <is>
          <t>https://te-deum.org/contact/</t>
        </is>
      </c>
      <c r="E455" s="10" t="inlineStr">
        <is>
          <t>2026-10-24</t>
        </is>
      </c>
      <c r="F455" t="inlineStr">
        <is>
          <t>verified</t>
        </is>
      </c>
    </row>
    <row r="456">
      <c r="A456" s="5" t="inlineStr">
        <is>
          <t>te-deum-volunteer-committees-ushers</t>
        </is>
      </c>
      <c r="B456" s="5" t="inlineStr">
        <is>
          <t>Te Deum</t>
        </is>
      </c>
      <c r="C456" t="inlineStr">
        <is>
          <t>active_2026</t>
        </is>
      </c>
      <c r="D456" s="9" t="inlineStr">
        <is>
          <t>https://te-deum.org/current-season/</t>
        </is>
      </c>
      <c r="E456" s="10" t="inlineStr">
        <is>
          <t>2026-10-24</t>
        </is>
      </c>
      <c r="F456" t="inlineStr">
        <is>
          <t>verified</t>
        </is>
      </c>
    </row>
    <row r="457">
      <c r="A457" s="5" t="inlineStr">
        <is>
          <t>te-deum-volunteer-committees-ushers</t>
        </is>
      </c>
      <c r="B457" s="5" t="inlineStr">
        <is>
          <t>Te Deum</t>
        </is>
      </c>
      <c r="C457" t="inlineStr">
        <is>
          <t>active_2026</t>
        </is>
      </c>
      <c r="D457" s="9" t="inlineStr">
        <is>
          <t>https://te-deum.org/concerts/then-the-angel-said/</t>
        </is>
      </c>
      <c r="E457" s="10" t="inlineStr">
        <is>
          <t>2026-10-24</t>
        </is>
      </c>
      <c r="F457" t="inlineStr">
        <is>
          <t>verified</t>
        </is>
      </c>
    </row>
    <row r="458">
      <c r="A458" s="5" t="inlineStr">
        <is>
          <t>te-deum-volunteer-committees-ushers</t>
        </is>
      </c>
      <c r="B458" s="5" t="inlineStr">
        <is>
          <t>Te Deum</t>
        </is>
      </c>
      <c r="C458" t="inlineStr">
        <is>
          <t>included_touchpoints_per_year</t>
        </is>
      </c>
      <c r="D458" s="9" t="inlineStr">
        <is>
          <t>https://te-deum.org/volunteer/</t>
        </is>
      </c>
      <c r="E458" s="10" t="inlineStr">
        <is>
          <t>2026-10-24</t>
        </is>
      </c>
      <c r="F458" t="inlineStr">
        <is>
          <t>estimated</t>
        </is>
      </c>
    </row>
    <row r="459">
      <c r="A459" s="5" t="inlineStr">
        <is>
          <t>te-deum-volunteer-committees-ushers</t>
        </is>
      </c>
      <c r="B459" s="5" t="inlineStr">
        <is>
          <t>Te Deum</t>
        </is>
      </c>
      <c r="C459" t="inlineStr">
        <is>
          <t>retail_value_annual</t>
        </is>
      </c>
      <c r="D459" s="9" t="inlineStr">
        <is>
          <t>https://te-deum.org/concerts/then-the-angel-said/</t>
        </is>
      </c>
      <c r="E459" s="10" t="inlineStr">
        <is>
          <t>2026-10-24</t>
        </is>
      </c>
      <c r="F459" t="inlineStr">
        <is>
          <t>verified</t>
        </is>
      </c>
    </row>
    <row r="460">
      <c r="A460" s="5" t="inlineStr">
        <is>
          <t>te-deum-volunteer-committees-ushers</t>
        </is>
      </c>
      <c r="B460" s="5" t="inlineStr">
        <is>
          <t>Te Deum</t>
        </is>
      </c>
      <c r="C460" t="inlineStr">
        <is>
          <t>venue_address</t>
        </is>
      </c>
      <c r="D460" s="9" t="inlineStr">
        <is>
          <t>https://www.stmaryskcmo.org/</t>
        </is>
      </c>
      <c r="E460" s="10" t="inlineStr">
        <is>
          <t>2026-10-24</t>
        </is>
      </c>
      <c r="F460" t="inlineStr">
        <is>
          <t>verified</t>
        </is>
      </c>
    </row>
    <row r="461">
      <c r="A461" s="5" t="inlineStr">
        <is>
          <t>te-deum-volunteer-committees-ushers</t>
        </is>
      </c>
      <c r="B461" s="5" t="inlineStr">
        <is>
          <t>Te Deum</t>
        </is>
      </c>
      <c r="C461" t="inlineStr">
        <is>
          <t>room_rating</t>
        </is>
      </c>
      <c r="D461" s="9" t="inlineStr">
        <is>
          <t>https://te-deum.org/board/</t>
        </is>
      </c>
      <c r="E461" s="10" t="inlineStr">
        <is>
          <t>2026-10-24</t>
        </is>
      </c>
      <c r="F461" t="inlineStr">
        <is>
          <t>verified</t>
        </is>
      </c>
    </row>
    <row r="462">
      <c r="A462" s="5" t="inlineStr">
        <is>
          <t>te-deum-volunteer-committees-ushers</t>
        </is>
      </c>
      <c r="B462" s="5" t="inlineStr">
        <is>
          <t>Te Deum</t>
        </is>
      </c>
      <c r="C462" t="inlineStr">
        <is>
          <t>room_rating</t>
        </is>
      </c>
      <c r="D462" s="9" t="inlineStr">
        <is>
          <t>https://te-deum.org/volunteer/</t>
        </is>
      </c>
      <c r="E462" s="10" t="inlineStr">
        <is>
          <t>2026-10-24</t>
        </is>
      </c>
      <c r="F462" t="inlineStr">
        <is>
          <t>verified</t>
        </is>
      </c>
    </row>
    <row r="463">
      <c r="A463" s="5" t="inlineStr">
        <is>
          <t>barn-players-community-theatre</t>
        </is>
      </c>
      <c r="B463" s="5" t="inlineStr">
        <is>
          <t>The Barn Players</t>
        </is>
      </c>
      <c r="C463" t="inlineStr">
        <is>
          <t>cost_annual_low</t>
        </is>
      </c>
      <c r="D463" s="9" t="inlineStr">
        <is>
          <t>https://www.thebarnplayers.org/auditions</t>
        </is>
      </c>
      <c r="E463" s="10" t="inlineStr">
        <is>
          <t>2026-10-24</t>
        </is>
      </c>
      <c r="F463" t="inlineStr">
        <is>
          <t>verified</t>
        </is>
      </c>
    </row>
    <row r="464">
      <c r="A464" s="5" t="inlineStr">
        <is>
          <t>barn-players-community-theatre</t>
        </is>
      </c>
      <c r="B464" s="5" t="inlineStr">
        <is>
          <t>The Barn Players</t>
        </is>
      </c>
      <c r="C464" t="inlineStr">
        <is>
          <t>join_friction</t>
        </is>
      </c>
      <c r="D464" s="9" t="inlineStr">
        <is>
          <t>https://www.thebarnplayers.org/auditions</t>
        </is>
      </c>
      <c r="E464" s="10" t="inlineStr">
        <is>
          <t>2026-10-24</t>
        </is>
      </c>
      <c r="F464" t="inlineStr">
        <is>
          <t>verified</t>
        </is>
      </c>
    </row>
    <row r="465">
      <c r="A465" s="5" t="inlineStr">
        <is>
          <t>barn-players-community-theatre</t>
        </is>
      </c>
      <c r="B465" s="5" t="inlineStr">
        <is>
          <t>The Barn Players</t>
        </is>
      </c>
      <c r="C465" t="inlineStr">
        <is>
          <t>active_2026</t>
        </is>
      </c>
      <c r="D465" s="9" t="inlineStr">
        <is>
          <t>https://www.thebarnplayers.org/</t>
        </is>
      </c>
      <c r="E465" s="10" t="inlineStr">
        <is>
          <t>2026-10-24</t>
        </is>
      </c>
      <c r="F465" t="inlineStr">
        <is>
          <t>verified</t>
        </is>
      </c>
    </row>
    <row r="466">
      <c r="A466" s="5" t="inlineStr">
        <is>
          <t>barn-players-community-theatre</t>
        </is>
      </c>
      <c r="B466" s="5" t="inlineStr">
        <is>
          <t>The Barn Players</t>
        </is>
      </c>
      <c r="C466" t="inlineStr">
        <is>
          <t>first_step</t>
        </is>
      </c>
      <c r="D466" s="9" t="inlineStr">
        <is>
          <t>https://www.thebarnplayers.org/auditions</t>
        </is>
      </c>
      <c r="E466" s="10" t="inlineStr">
        <is>
          <t>2026-10-24</t>
        </is>
      </c>
      <c r="F466" t="inlineStr">
        <is>
          <t>verified</t>
        </is>
      </c>
    </row>
    <row r="467">
      <c r="A467" s="5" t="inlineStr">
        <is>
          <t>barn-players-community-theatre</t>
        </is>
      </c>
      <c r="B467" s="5" t="inlineStr">
        <is>
          <t>The Barn Players</t>
        </is>
      </c>
      <c r="C467" t="inlineStr">
        <is>
          <t>join_url</t>
        </is>
      </c>
      <c r="D467" s="9" t="inlineStr">
        <is>
          <t>https://www.thebarnplayers.org/auditions</t>
        </is>
      </c>
      <c r="E467" s="10" t="inlineStr">
        <is>
          <t>2026-10-24</t>
        </is>
      </c>
      <c r="F467" t="inlineStr">
        <is>
          <t>verified</t>
        </is>
      </c>
    </row>
    <row r="468">
      <c r="A468" s="5" t="inlineStr">
        <is>
          <t>barn-players-community-theatre</t>
        </is>
      </c>
      <c r="B468" s="5" t="inlineStr">
        <is>
          <t>The Barn Players</t>
        </is>
      </c>
      <c r="C468" t="inlineStr">
        <is>
          <t>included_touchpoints_per_year</t>
        </is>
      </c>
      <c r="D468" s="9" t="inlineStr">
        <is>
          <t>https://www.thebarnplayers.org/support</t>
        </is>
      </c>
      <c r="E468" s="10" t="inlineStr">
        <is>
          <t>2026-10-24</t>
        </is>
      </c>
      <c r="F468" t="inlineStr">
        <is>
          <t>estimated</t>
        </is>
      </c>
    </row>
    <row r="469">
      <c r="A469" s="5" t="inlineStr">
        <is>
          <t>barn-players-community-theatre</t>
        </is>
      </c>
      <c r="B469" s="5" t="inlineStr">
        <is>
          <t>The Barn Players</t>
        </is>
      </c>
      <c r="C469" t="inlineStr">
        <is>
          <t>venue_address</t>
        </is>
      </c>
      <c r="D469" s="9" t="inlineStr">
        <is>
          <t>https://www.thebarnplayers.org/support</t>
        </is>
      </c>
      <c r="E469" s="10" t="inlineStr">
        <is>
          <t>2026-10-24</t>
        </is>
      </c>
      <c r="F469" t="inlineStr">
        <is>
          <t>verified</t>
        </is>
      </c>
    </row>
    <row r="470">
      <c r="A470" s="5" t="inlineStr">
        <is>
          <t>barn-players-community-theatre</t>
        </is>
      </c>
      <c r="B470" s="5" t="inlineStr">
        <is>
          <t>The Barn Players</t>
        </is>
      </c>
      <c r="C470" t="inlineStr">
        <is>
          <t>room_rating</t>
        </is>
      </c>
      <c r="D470" s="9" t="inlineStr">
        <is>
          <t>https://www.thebarnplayers.org/support</t>
        </is>
      </c>
      <c r="E470" s="10" t="inlineStr">
        <is>
          <t>2026-10-24</t>
        </is>
      </c>
      <c r="F470" t="inlineStr">
        <is>
          <t>verified</t>
        </is>
      </c>
    </row>
    <row r="471">
      <c r="A471" s="5" t="inlineStr">
        <is>
          <t>barn-players-community-theatre</t>
        </is>
      </c>
      <c r="B471" s="5" t="inlineStr">
        <is>
          <t>The Barn Players</t>
        </is>
      </c>
      <c r="C471" t="inlineStr">
        <is>
          <t>bd_notes</t>
        </is>
      </c>
      <c r="D471" s="9" t="inlineStr">
        <is>
          <t>https://www.thebarnplayers.org/support</t>
        </is>
      </c>
      <c r="E471" s="10" t="inlineStr">
        <is>
          <t>2026-10-24</t>
        </is>
      </c>
      <c r="F471" t="inlineStr">
        <is>
          <t>verified</t>
        </is>
      </c>
    </row>
    <row r="472">
      <c r="A472" s="5" t="inlineStr">
        <is>
          <t>nelson-atkins-museum-guides</t>
        </is>
      </c>
      <c r="B472" s="5" t="inlineStr">
        <is>
          <t>The Nelson-Atkins Museum of Art</t>
        </is>
      </c>
      <c r="C472" t="inlineStr">
        <is>
          <t>cost_annual_low</t>
        </is>
      </c>
      <c r="D472" s="9" t="inlineStr">
        <is>
          <t>https://nelson-atkins.org/give/get-involved/museum-guides/</t>
        </is>
      </c>
      <c r="E472" s="10" t="inlineStr">
        <is>
          <t>2026-10-24</t>
        </is>
      </c>
      <c r="F472" t="inlineStr">
        <is>
          <t>verified</t>
        </is>
      </c>
    </row>
    <row r="473">
      <c r="A473" s="5" t="inlineStr">
        <is>
          <t>nelson-atkins-museum-guides</t>
        </is>
      </c>
      <c r="B473" s="5" t="inlineStr">
        <is>
          <t>The Nelson-Atkins Museum of Art</t>
        </is>
      </c>
      <c r="C473" t="inlineStr">
        <is>
          <t>age_min</t>
        </is>
      </c>
      <c r="D473" s="9" t="inlineStr">
        <is>
          <t>https://nelson-atkins.org/give/get-involved/museum-guides/</t>
        </is>
      </c>
      <c r="E473" s="10" t="inlineStr">
        <is>
          <t>2026-10-24</t>
        </is>
      </c>
      <c r="F473" t="inlineStr">
        <is>
          <t>verified</t>
        </is>
      </c>
    </row>
    <row r="474">
      <c r="A474" s="5" t="inlineStr">
        <is>
          <t>nelson-atkins-museum-guides</t>
        </is>
      </c>
      <c r="B474" s="5" t="inlineStr">
        <is>
          <t>The Nelson-Atkins Museum of Art</t>
        </is>
      </c>
      <c r="C474" t="inlineStr">
        <is>
          <t>join_friction</t>
        </is>
      </c>
      <c r="D474" s="9" t="inlineStr">
        <is>
          <t>https://nelson-atkins.org/give/get-involved/museum-guides/</t>
        </is>
      </c>
      <c r="E474" s="10" t="inlineStr">
        <is>
          <t>2026-10-24</t>
        </is>
      </c>
      <c r="F474" t="inlineStr">
        <is>
          <t>verified</t>
        </is>
      </c>
    </row>
    <row r="475">
      <c r="A475" s="5" t="inlineStr">
        <is>
          <t>nelson-atkins-museum-guides</t>
        </is>
      </c>
      <c r="B475" s="5" t="inlineStr">
        <is>
          <t>The Nelson-Atkins Museum of Art</t>
        </is>
      </c>
      <c r="C475" t="inlineStr">
        <is>
          <t>active_2026</t>
        </is>
      </c>
      <c r="D475" s="9" t="inlineStr">
        <is>
          <t>https://nelson-atkins.org/give/get-involved/museum-guides/</t>
        </is>
      </c>
      <c r="E475" s="10" t="inlineStr">
        <is>
          <t>2026-10-24</t>
        </is>
      </c>
      <c r="F475" t="inlineStr">
        <is>
          <t>verified</t>
        </is>
      </c>
    </row>
    <row r="476">
      <c r="A476" s="5" t="inlineStr">
        <is>
          <t>nelson-atkins-museum-guides</t>
        </is>
      </c>
      <c r="B476" s="5" t="inlineStr">
        <is>
          <t>The Nelson-Atkins Museum of Art</t>
        </is>
      </c>
      <c r="C476" t="inlineStr">
        <is>
          <t>active_2026</t>
        </is>
      </c>
      <c r="D476" s="9" t="inlineStr">
        <is>
          <t>https://nelson-atkins.org/get-involved/</t>
        </is>
      </c>
      <c r="E476" s="10" t="inlineStr">
        <is>
          <t>2026-10-24</t>
        </is>
      </c>
      <c r="F476" t="inlineStr">
        <is>
          <t>verified</t>
        </is>
      </c>
    </row>
    <row r="477">
      <c r="A477" s="5" t="inlineStr">
        <is>
          <t>nelson-atkins-museum-guides</t>
        </is>
      </c>
      <c r="B477" s="5" t="inlineStr">
        <is>
          <t>The Nelson-Atkins Museum of Art</t>
        </is>
      </c>
      <c r="C477" t="inlineStr">
        <is>
          <t>first_step</t>
        </is>
      </c>
      <c r="D477" s="9" t="inlineStr">
        <is>
          <t>https://nelson-atkins.org/give/get-involved/museum-guides/</t>
        </is>
      </c>
      <c r="E477" s="10" t="inlineStr">
        <is>
          <t>2026-10-24</t>
        </is>
      </c>
      <c r="F477" t="inlineStr">
        <is>
          <t>verified</t>
        </is>
      </c>
    </row>
    <row r="478">
      <c r="A478" s="5" t="inlineStr">
        <is>
          <t>nelson-atkins-museum-guides</t>
        </is>
      </c>
      <c r="B478" s="5" t="inlineStr">
        <is>
          <t>The Nelson-Atkins Museum of Art</t>
        </is>
      </c>
      <c r="C478" t="inlineStr">
        <is>
          <t>join_url</t>
        </is>
      </c>
      <c r="D478" s="9" t="inlineStr">
        <is>
          <t>https://nelson-atkins.org/give/get-involved/museum-guides/</t>
        </is>
      </c>
      <c r="E478" s="10" t="inlineStr">
        <is>
          <t>2026-10-24</t>
        </is>
      </c>
      <c r="F478" t="inlineStr">
        <is>
          <t>verified</t>
        </is>
      </c>
    </row>
    <row r="479">
      <c r="A479" s="5" t="inlineStr">
        <is>
          <t>nelson-atkins-museum-guides</t>
        </is>
      </c>
      <c r="B479" s="5" t="inlineStr">
        <is>
          <t>The Nelson-Atkins Museum of Art</t>
        </is>
      </c>
      <c r="C479" t="inlineStr">
        <is>
          <t>included_touchpoints_per_year</t>
        </is>
      </c>
      <c r="D479" s="9" t="inlineStr">
        <is>
          <t>https://nelson-atkins.org/give/get-involved/museum-guides/</t>
        </is>
      </c>
      <c r="E479" s="10" t="inlineStr">
        <is>
          <t>2026-10-24</t>
        </is>
      </c>
      <c r="F479" t="inlineStr">
        <is>
          <t>verified</t>
        </is>
      </c>
    </row>
    <row r="480">
      <c r="A480" s="5" t="inlineStr">
        <is>
          <t>nelson-atkins-museum-guides</t>
        </is>
      </c>
      <c r="B480" s="5" t="inlineStr">
        <is>
          <t>The Nelson-Atkins Museum of Art</t>
        </is>
      </c>
      <c r="C480" t="inlineStr">
        <is>
          <t>hours_per_month</t>
        </is>
      </c>
      <c r="D480" s="9" t="inlineStr">
        <is>
          <t>https://nelson-atkins.org/give/get-involved/museum-guides/</t>
        </is>
      </c>
      <c r="E480" s="10" t="inlineStr">
        <is>
          <t>2026-10-24</t>
        </is>
      </c>
      <c r="F480" t="inlineStr">
        <is>
          <t>verified</t>
        </is>
      </c>
    </row>
    <row r="481">
      <c r="A481" s="5" t="inlineStr">
        <is>
          <t>nelson-atkins-museum-guides</t>
        </is>
      </c>
      <c r="B481" s="5" t="inlineStr">
        <is>
          <t>The Nelson-Atkins Museum of Art</t>
        </is>
      </c>
      <c r="C481" t="inlineStr">
        <is>
          <t>venue_address</t>
        </is>
      </c>
      <c r="D481" s="9" t="inlineStr">
        <is>
          <t>https://nelson-atkins.org/membership/</t>
        </is>
      </c>
      <c r="E481" s="10" t="inlineStr">
        <is>
          <t>2026-10-24</t>
        </is>
      </c>
      <c r="F481" t="inlineStr">
        <is>
          <t>verified</t>
        </is>
      </c>
    </row>
    <row r="482">
      <c r="A482" s="5" t="inlineStr">
        <is>
          <t>nelson-atkins-museum-guides</t>
        </is>
      </c>
      <c r="B482" s="5" t="inlineStr">
        <is>
          <t>The Nelson-Atkins Museum of Art</t>
        </is>
      </c>
      <c r="C482" t="inlineStr">
        <is>
          <t>room_rating</t>
        </is>
      </c>
      <c r="D482" s="9" t="inlineStr">
        <is>
          <t>https://nelson-atkins.org/get-involved/</t>
        </is>
      </c>
      <c r="E482" s="10" t="inlineStr">
        <is>
          <t>2026-10-24</t>
        </is>
      </c>
      <c r="F482" t="inlineStr">
        <is>
          <t>estimated</t>
        </is>
      </c>
    </row>
    <row r="483">
      <c r="A483" s="5" t="inlineStr">
        <is>
          <t>umkc-alumni-association-gold</t>
        </is>
      </c>
      <c r="B483" s="5" t="inlineStr">
        <is>
          <t>UMKC Alumni Association</t>
        </is>
      </c>
      <c r="C483" t="inlineStr">
        <is>
          <t>cost_annual_low</t>
        </is>
      </c>
      <c r="D483" s="9" t="inlineStr">
        <is>
          <t>https://www.umkcalumni.com/s/1236/23/home.aspx</t>
        </is>
      </c>
      <c r="E483" s="10" t="inlineStr">
        <is>
          <t>2026-10-24</t>
        </is>
      </c>
      <c r="F483" t="inlineStr">
        <is>
          <t>verified</t>
        </is>
      </c>
    </row>
    <row r="484">
      <c r="A484" s="5" t="inlineStr">
        <is>
          <t>umkc-alumni-association-gold</t>
        </is>
      </c>
      <c r="B484" s="5" t="inlineStr">
        <is>
          <t>UMKC Alumni Association</t>
        </is>
      </c>
      <c r="C484" t="inlineStr">
        <is>
          <t>active_2026</t>
        </is>
      </c>
      <c r="D484" s="9" t="inlineStr">
        <is>
          <t>https://www.umkcalumni.com/s/1236/23/interior.aspx?sid=1236&amp;gid=1&amp;pgid=4421</t>
        </is>
      </c>
      <c r="E484" s="10" t="inlineStr">
        <is>
          <t>2026-10-24</t>
        </is>
      </c>
      <c r="F484" t="inlineStr">
        <is>
          <t>verified</t>
        </is>
      </c>
    </row>
    <row r="485">
      <c r="A485" s="5" t="inlineStr">
        <is>
          <t>umkc-alumni-association-gold</t>
        </is>
      </c>
      <c r="B485" s="5" t="inlineStr">
        <is>
          <t>UMKC Alumni Association</t>
        </is>
      </c>
      <c r="C485" t="inlineStr">
        <is>
          <t>join_friction</t>
        </is>
      </c>
      <c r="D485" s="9" t="inlineStr">
        <is>
          <t>https://www.umkcalumni.com/s/1236/23/interior.aspx?sid=1236&amp;gid=1&amp;pgid=4421</t>
        </is>
      </c>
      <c r="E485" s="10" t="inlineStr">
        <is>
          <t>2026-10-24</t>
        </is>
      </c>
      <c r="F485" t="inlineStr">
        <is>
          <t>verified</t>
        </is>
      </c>
    </row>
    <row r="486">
      <c r="A486" s="5" t="inlineStr">
        <is>
          <t>umkc-alumni-association-gold</t>
        </is>
      </c>
      <c r="B486" s="5" t="inlineStr">
        <is>
          <t>UMKC Alumni Association</t>
        </is>
      </c>
      <c r="C486" t="inlineStr">
        <is>
          <t>first_step</t>
        </is>
      </c>
      <c r="D486" s="9" t="inlineStr">
        <is>
          <t>https://www.umkcalumni.com/s/1236/23/home.aspx</t>
        </is>
      </c>
      <c r="E486" s="10" t="inlineStr">
        <is>
          <t>2026-10-24</t>
        </is>
      </c>
      <c r="F486" t="inlineStr">
        <is>
          <t>verified</t>
        </is>
      </c>
    </row>
    <row r="487">
      <c r="A487" s="5" t="inlineStr">
        <is>
          <t>umkc-alumni-association-gold</t>
        </is>
      </c>
      <c r="B487" s="5" t="inlineStr">
        <is>
          <t>UMKC Alumni Association</t>
        </is>
      </c>
      <c r="C487" t="inlineStr">
        <is>
          <t>included_touchpoints_per_year</t>
        </is>
      </c>
      <c r="D487" s="9" t="inlineStr">
        <is>
          <t>https://www.umkcalumni.com/s/1236/23/interior.aspx?sid=1236&amp;gid=1&amp;pgid=4421</t>
        </is>
      </c>
      <c r="E487" s="10" t="inlineStr">
        <is>
          <t>2026-10-24</t>
        </is>
      </c>
      <c r="F487" t="inlineStr">
        <is>
          <t>verified</t>
        </is>
      </c>
    </row>
    <row r="488">
      <c r="A488" s="5" t="inlineStr">
        <is>
          <t>umkc-alumni-association-gold</t>
        </is>
      </c>
      <c r="B488" s="5" t="inlineStr">
        <is>
          <t>UMKC Alumni Association</t>
        </is>
      </c>
      <c r="C488" t="inlineStr">
        <is>
          <t>venue_address</t>
        </is>
      </c>
      <c r="D488" s="9" t="inlineStr">
        <is>
          <t>https://www.umkcalumni.com/s/1236/23/home.aspx</t>
        </is>
      </c>
      <c r="E488" s="10" t="inlineStr">
        <is>
          <t>2026-10-24</t>
        </is>
      </c>
      <c r="F488" t="inlineStr">
        <is>
          <t>verified</t>
        </is>
      </c>
    </row>
    <row r="489">
      <c r="A489" s="5" t="inlineStr">
        <is>
          <t>umkc-alumni-association-gold</t>
        </is>
      </c>
      <c r="B489" s="5" t="inlineStr">
        <is>
          <t>UMKC Alumni Association</t>
        </is>
      </c>
      <c r="C489" t="inlineStr">
        <is>
          <t>room_rating</t>
        </is>
      </c>
      <c r="D489" s="9" t="inlineStr">
        <is>
          <t>https://www.umkcalumni.com/s/1236/23/interior.aspx?sid=1236&amp;gid=1&amp;pgid=4421</t>
        </is>
      </c>
      <c r="E489" s="10" t="inlineStr">
        <is>
          <t>2026-10-24</t>
        </is>
      </c>
      <c r="F489" t="inlineStr">
        <is>
          <t>verified</t>
        </is>
      </c>
    </row>
    <row r="490">
      <c r="A490" s="5" t="inlineStr">
        <is>
          <t>uplift-organization-street-outreach-routes</t>
        </is>
      </c>
      <c r="B490" s="5" t="inlineStr">
        <is>
          <t>Uplift Organization</t>
        </is>
      </c>
      <c r="C490" t="inlineStr">
        <is>
          <t>cost_annual_low</t>
        </is>
      </c>
      <c r="D490" s="9" t="inlineStr">
        <is>
          <t>https://uplift.org/wp-content/uploads/2026/06/INFO_SHEET-_Volunteering_on_Uplift_Routes_20260610-1.pdf</t>
        </is>
      </c>
      <c r="E490" s="10" t="inlineStr">
        <is>
          <t>2026-10-24</t>
        </is>
      </c>
      <c r="F490" t="inlineStr">
        <is>
          <t>verified</t>
        </is>
      </c>
    </row>
    <row r="491">
      <c r="A491" s="5" t="inlineStr">
        <is>
          <t>uplift-organization-street-outreach-routes</t>
        </is>
      </c>
      <c r="B491" s="5" t="inlineStr">
        <is>
          <t>Uplift Organization</t>
        </is>
      </c>
      <c r="C491" t="inlineStr">
        <is>
          <t>age_min</t>
        </is>
      </c>
      <c r="D491" s="9" t="inlineStr">
        <is>
          <t>https://uplift.org/wp-content/uploads/2026/06/INFO_SHEET-_Volunteering_on_Uplift_Routes_20260610-1.pdf</t>
        </is>
      </c>
      <c r="E491" s="10" t="inlineStr">
        <is>
          <t>2026-10-24</t>
        </is>
      </c>
      <c r="F491" t="inlineStr">
        <is>
          <t>verified</t>
        </is>
      </c>
    </row>
    <row r="492">
      <c r="A492" s="5" t="inlineStr">
        <is>
          <t>uplift-organization-street-outreach-routes</t>
        </is>
      </c>
      <c r="B492" s="5" t="inlineStr">
        <is>
          <t>Uplift Organization</t>
        </is>
      </c>
      <c r="C492" t="inlineStr">
        <is>
          <t>hours_per_month</t>
        </is>
      </c>
      <c r="D492" s="9" t="inlineStr">
        <is>
          <t>https://uplift.org/wp-content/uploads/2026/06/INFO_SHEET-_Volunteering_on_Uplift_Routes_20260610-1.pdf</t>
        </is>
      </c>
      <c r="E492" s="10" t="inlineStr">
        <is>
          <t>2026-10-24</t>
        </is>
      </c>
      <c r="F492" t="inlineStr">
        <is>
          <t>verified</t>
        </is>
      </c>
    </row>
    <row r="493">
      <c r="A493" s="5" t="inlineStr">
        <is>
          <t>uplift-organization-street-outreach-routes</t>
        </is>
      </c>
      <c r="B493" s="5" t="inlineStr">
        <is>
          <t>Uplift Organization</t>
        </is>
      </c>
      <c r="C493" t="inlineStr">
        <is>
          <t>when</t>
        </is>
      </c>
      <c r="D493" s="9" t="inlineStr">
        <is>
          <t>https://uplift.org/wp-content/uploads/2026/06/INFO_SHEET-_Volunteering_on_Uplift_Routes_20260610-1.pdf</t>
        </is>
      </c>
      <c r="E493" s="10" t="inlineStr">
        <is>
          <t>2026-10-24</t>
        </is>
      </c>
      <c r="F493" t="inlineStr">
        <is>
          <t>verified</t>
        </is>
      </c>
    </row>
    <row r="494">
      <c r="A494" s="5" t="inlineStr">
        <is>
          <t>uplift-organization-street-outreach-routes</t>
        </is>
      </c>
      <c r="B494" s="5" t="inlineStr">
        <is>
          <t>Uplift Organization</t>
        </is>
      </c>
      <c r="C494" t="inlineStr">
        <is>
          <t>included_touchpoints_per_year</t>
        </is>
      </c>
      <c r="D494" s="9" t="inlineStr">
        <is>
          <t>https://uplift.org/wp-content/uploads/2026/06/INFO_SHEET-_Volunteering_on_Uplift_Routes_20260610-1.pdf</t>
        </is>
      </c>
      <c r="E494" s="10" t="inlineStr">
        <is>
          <t>2026-10-24</t>
        </is>
      </c>
      <c r="F494" t="inlineStr">
        <is>
          <t>verified</t>
        </is>
      </c>
    </row>
    <row r="495">
      <c r="A495" s="5" t="inlineStr">
        <is>
          <t>uplift-organization-street-outreach-routes</t>
        </is>
      </c>
      <c r="B495" s="5" t="inlineStr">
        <is>
          <t>Uplift Organization</t>
        </is>
      </c>
      <c r="C495" t="inlineStr">
        <is>
          <t>first_step</t>
        </is>
      </c>
      <c r="D495" s="9" t="inlineStr">
        <is>
          <t>https://uplift.org/wp-content/uploads/2026/06/INFO_SHEET-_Volunteering_on_Uplift_Routes_20260610-1.pdf</t>
        </is>
      </c>
      <c r="E495" s="10" t="inlineStr">
        <is>
          <t>2026-10-24</t>
        </is>
      </c>
      <c r="F495" t="inlineStr">
        <is>
          <t>verified</t>
        </is>
      </c>
    </row>
    <row r="496">
      <c r="A496" s="5" t="inlineStr">
        <is>
          <t>uplift-organization-street-outreach-routes</t>
        </is>
      </c>
      <c r="B496" s="5" t="inlineStr">
        <is>
          <t>Uplift Organization</t>
        </is>
      </c>
      <c r="C496" t="inlineStr">
        <is>
          <t>venue_address</t>
        </is>
      </c>
      <c r="D496" s="9" t="inlineStr">
        <is>
          <t>https://uplift.org/wp-content/uploads/2026/06/INFO_SHEET-_Volunteering_on_Uplift_Routes_20260610-1.pdf</t>
        </is>
      </c>
      <c r="E496" s="10" t="inlineStr">
        <is>
          <t>2026-10-24</t>
        </is>
      </c>
      <c r="F496" t="inlineStr">
        <is>
          <t>verified</t>
        </is>
      </c>
    </row>
    <row r="497">
      <c r="A497" s="5" t="inlineStr">
        <is>
          <t>uplift-organization-street-outreach-routes</t>
        </is>
      </c>
      <c r="B497" s="5" t="inlineStr">
        <is>
          <t>Uplift Organization</t>
        </is>
      </c>
      <c r="C497" t="inlineStr">
        <is>
          <t>active_2026</t>
        </is>
      </c>
      <c r="D497" s="9" t="inlineStr">
        <is>
          <t>https://uplift.org/wp-content/uploads/2026/06/INFO_SHEET-_Volunteering_on_Uplift_Routes_20260610-1.pdf</t>
        </is>
      </c>
      <c r="E497" s="10" t="inlineStr">
        <is>
          <t>2026-10-24</t>
        </is>
      </c>
      <c r="F497" t="inlineStr">
        <is>
          <t>verified</t>
        </is>
      </c>
    </row>
    <row r="498">
      <c r="A498" s="5" t="inlineStr">
        <is>
          <t>uplift-organization-street-outreach-routes</t>
        </is>
      </c>
      <c r="B498" s="5" t="inlineStr">
        <is>
          <t>Uplift Organization</t>
        </is>
      </c>
      <c r="C498" t="inlineStr">
        <is>
          <t>room_rating</t>
        </is>
      </c>
      <c r="D498" s="9" t="inlineStr">
        <is>
          <t>https://uplift.org/about/</t>
        </is>
      </c>
      <c r="E498" s="10" t="inlineStr">
        <is>
          <t>2026-10-24</t>
        </is>
      </c>
      <c r="F498" t="inlineStr">
        <is>
          <t>verified</t>
        </is>
      </c>
    </row>
    <row r="499">
      <c r="A499" s="5" t="inlineStr">
        <is>
          <t>uplift-organization-street-outreach-routes</t>
        </is>
      </c>
      <c r="B499" s="5" t="inlineStr">
        <is>
          <t>Uplift Organization</t>
        </is>
      </c>
      <c r="C499" t="inlineStr">
        <is>
          <t>bd_notes</t>
        </is>
      </c>
      <c r="D499" s="9" t="inlineStr">
        <is>
          <t>https://uplift.org/about/</t>
        </is>
      </c>
      <c r="E499" s="10" t="inlineStr">
        <is>
          <t>2026-10-24</t>
        </is>
      </c>
      <c r="F499" t="inlineStr">
        <is>
          <t>verified</t>
        </is>
      </c>
    </row>
    <row r="500">
      <c r="A500" s="5" t="inlineStr">
        <is>
          <t>uplift-organization-street-outreach-routes</t>
        </is>
      </c>
      <c r="B500" s="5" t="inlineStr">
        <is>
          <t>Uplift Organization</t>
        </is>
      </c>
      <c r="C500" t="inlineStr">
        <is>
          <t>join_url</t>
        </is>
      </c>
      <c r="D500" s="9" t="inlineStr">
        <is>
          <t>https://uplift.org/volunteer/</t>
        </is>
      </c>
      <c r="E500" s="10" t="inlineStr">
        <is>
          <t>2026-10-24</t>
        </is>
      </c>
      <c r="F500" t="inlineStr">
        <is>
          <t>verified</t>
        </is>
      </c>
    </row>
    <row r="501">
      <c r="A501" s="5" t="inlineStr">
        <is>
          <t>womens-employment-network-career-volunteers</t>
        </is>
      </c>
      <c r="B501" s="5" t="inlineStr">
        <is>
          <t>Women's Employment Network (OneKC for Women)</t>
        </is>
      </c>
      <c r="C501" t="inlineStr">
        <is>
          <t>cost_annual_low</t>
        </is>
      </c>
      <c r="D501" s="9" t="inlineStr">
        <is>
          <t>https://kcwen.org/give-help/volunteer</t>
        </is>
      </c>
      <c r="E501" s="10" t="inlineStr">
        <is>
          <t>2026-10-24</t>
        </is>
      </c>
      <c r="F501" t="inlineStr">
        <is>
          <t>verified</t>
        </is>
      </c>
    </row>
    <row r="502">
      <c r="A502" s="5" t="inlineStr">
        <is>
          <t>womens-employment-network-career-volunteers</t>
        </is>
      </c>
      <c r="B502" s="5" t="inlineStr">
        <is>
          <t>Women's Employment Network (OneKC for Women)</t>
        </is>
      </c>
      <c r="C502" t="inlineStr">
        <is>
          <t>age_min</t>
        </is>
      </c>
      <c r="D502" s="9" t="inlineStr">
        <is>
          <t>https://form.jotform.com/251536496801158</t>
        </is>
      </c>
      <c r="E502" s="10" t="inlineStr">
        <is>
          <t>2026-10-24</t>
        </is>
      </c>
      <c r="F502" t="inlineStr">
        <is>
          <t>verified</t>
        </is>
      </c>
    </row>
    <row r="503">
      <c r="A503" s="5" t="inlineStr">
        <is>
          <t>womens-employment-network-career-volunteers</t>
        </is>
      </c>
      <c r="B503" s="5" t="inlineStr">
        <is>
          <t>Women's Employment Network (OneKC for Women)</t>
        </is>
      </c>
      <c r="C503" t="inlineStr">
        <is>
          <t>active_2026</t>
        </is>
      </c>
      <c r="D503" s="9" t="inlineStr">
        <is>
          <t>https://kcwen.org/news-events/upcoming-events</t>
        </is>
      </c>
      <c r="E503" s="10" t="inlineStr">
        <is>
          <t>2026-10-24</t>
        </is>
      </c>
      <c r="F503" t="inlineStr">
        <is>
          <t>verified</t>
        </is>
      </c>
    </row>
    <row r="504">
      <c r="A504" s="5" t="inlineStr">
        <is>
          <t>womens-employment-network-career-volunteers</t>
        </is>
      </c>
      <c r="B504" s="5" t="inlineStr">
        <is>
          <t>Women's Employment Network (OneKC for Women)</t>
        </is>
      </c>
      <c r="C504" t="inlineStr">
        <is>
          <t>active_2026</t>
        </is>
      </c>
      <c r="D504" s="9" t="inlineStr">
        <is>
          <t>https://kcwen.org/news-events/news</t>
        </is>
      </c>
      <c r="E504" s="10" t="inlineStr">
        <is>
          <t>2026-10-24</t>
        </is>
      </c>
      <c r="F504" t="inlineStr">
        <is>
          <t>verified</t>
        </is>
      </c>
    </row>
    <row r="505">
      <c r="A505" s="5" t="inlineStr">
        <is>
          <t>womens-employment-network-career-volunteers</t>
        </is>
      </c>
      <c r="B505" s="5" t="inlineStr">
        <is>
          <t>Women's Employment Network (OneKC for Women)</t>
        </is>
      </c>
      <c r="C505" t="inlineStr">
        <is>
          <t>first_step</t>
        </is>
      </c>
      <c r="D505" s="9" t="inlineStr">
        <is>
          <t>https://kcwen.org/give-help/volunteer</t>
        </is>
      </c>
      <c r="E505" s="10" t="inlineStr">
        <is>
          <t>2026-10-24</t>
        </is>
      </c>
      <c r="F505" t="inlineStr">
        <is>
          <t>verified</t>
        </is>
      </c>
    </row>
    <row r="506">
      <c r="A506" s="5" t="inlineStr">
        <is>
          <t>womens-employment-network-career-volunteers</t>
        </is>
      </c>
      <c r="B506" s="5" t="inlineStr">
        <is>
          <t>Women's Employment Network (OneKC for Women)</t>
        </is>
      </c>
      <c r="C506" t="inlineStr">
        <is>
          <t>join_url</t>
        </is>
      </c>
      <c r="D506" s="9" t="inlineStr">
        <is>
          <t>https://form.jotform.com/251536496801158</t>
        </is>
      </c>
      <c r="E506" s="10" t="inlineStr">
        <is>
          <t>2026-10-24</t>
        </is>
      </c>
      <c r="F506" t="inlineStr">
        <is>
          <t>verified</t>
        </is>
      </c>
    </row>
    <row r="507">
      <c r="A507" s="5" t="inlineStr">
        <is>
          <t>womens-employment-network-career-volunteers</t>
        </is>
      </c>
      <c r="B507" s="5" t="inlineStr">
        <is>
          <t>Women's Employment Network (OneKC for Women)</t>
        </is>
      </c>
      <c r="C507" t="inlineStr">
        <is>
          <t>contact</t>
        </is>
      </c>
      <c r="D507" s="9" t="inlineStr">
        <is>
          <t>https://form.jotform.com/251536496801158</t>
        </is>
      </c>
      <c r="E507" s="10" t="inlineStr">
        <is>
          <t>2026-10-24</t>
        </is>
      </c>
      <c r="F507" t="inlineStr">
        <is>
          <t>verified</t>
        </is>
      </c>
    </row>
    <row r="508">
      <c r="A508" s="5" t="inlineStr">
        <is>
          <t>womens-employment-network-career-volunteers</t>
        </is>
      </c>
      <c r="B508" s="5" t="inlineStr">
        <is>
          <t>Women's Employment Network (OneKC for Women)</t>
        </is>
      </c>
      <c r="C508" t="inlineStr">
        <is>
          <t>what_you_get</t>
        </is>
      </c>
      <c r="D508" s="9" t="inlineStr">
        <is>
          <t>https://form.jotform.com/251536496801158</t>
        </is>
      </c>
      <c r="E508" s="10" t="inlineStr">
        <is>
          <t>2026-10-24</t>
        </is>
      </c>
      <c r="F508" t="inlineStr">
        <is>
          <t>verified</t>
        </is>
      </c>
    </row>
    <row r="509">
      <c r="A509" s="5" t="inlineStr">
        <is>
          <t>womens-employment-network-career-volunteers</t>
        </is>
      </c>
      <c r="B509" s="5" t="inlineStr">
        <is>
          <t>Women's Employment Network (OneKC for Women)</t>
        </is>
      </c>
      <c r="C509" t="inlineStr">
        <is>
          <t>included_touchpoints_per_year</t>
        </is>
      </c>
      <c r="D509" s="9" t="inlineStr">
        <is>
          <t>https://kcwen.org/give-help/volunteer</t>
        </is>
      </c>
      <c r="E509" s="10" t="inlineStr">
        <is>
          <t>2026-10-24</t>
        </is>
      </c>
      <c r="F509" t="inlineStr">
        <is>
          <t>estimated</t>
        </is>
      </c>
    </row>
    <row r="510">
      <c r="A510" s="5" t="inlineStr">
        <is>
          <t>womens-employment-network-career-volunteers</t>
        </is>
      </c>
      <c r="B510" s="5" t="inlineStr">
        <is>
          <t>Women's Employment Network (OneKC for Women)</t>
        </is>
      </c>
      <c r="C510" t="inlineStr">
        <is>
          <t>venue_address</t>
        </is>
      </c>
      <c r="D510" s="9" t="inlineStr">
        <is>
          <t>https://kcwen.org/give-help/volunteer</t>
        </is>
      </c>
      <c r="E510" s="10" t="inlineStr">
        <is>
          <t>2026-10-24</t>
        </is>
      </c>
      <c r="F510" t="inlineStr">
        <is>
          <t>verified</t>
        </is>
      </c>
    </row>
    <row r="511">
      <c r="A511" s="5" t="inlineStr">
        <is>
          <t>womens-employment-network-career-volunteers</t>
        </is>
      </c>
      <c r="B511" s="5" t="inlineStr">
        <is>
          <t>Women's Employment Network (OneKC for Women)</t>
        </is>
      </c>
      <c r="C511" t="inlineStr">
        <is>
          <t>room_rating</t>
        </is>
      </c>
      <c r="D511" s="9" t="inlineStr">
        <is>
          <t>https://kcwen.org/give-help/volunteer</t>
        </is>
      </c>
      <c r="E511" s="10" t="inlineStr">
        <is>
          <t>2026-10-24</t>
        </is>
      </c>
      <c r="F511" t="inlineStr">
        <is>
          <t>verified</t>
        </is>
      </c>
    </row>
    <row r="512">
      <c r="A512" s="5" t="inlineStr">
        <is>
          <t>womens-employment-network-career-volunteers</t>
        </is>
      </c>
      <c r="B512" s="5" t="inlineStr">
        <is>
          <t>Women's Employment Network (OneKC for Women)</t>
        </is>
      </c>
      <c r="C512" t="inlineStr">
        <is>
          <t>room_rating</t>
        </is>
      </c>
      <c r="D512" s="9" t="inlineStr">
        <is>
          <t>https://kcwen.org/about-us/our-team</t>
        </is>
      </c>
      <c r="E512" s="10" t="inlineStr">
        <is>
          <t>2026-10-24</t>
        </is>
      </c>
      <c r="F512" t="inlineStr">
        <is>
          <t>verified</t>
        </is>
      </c>
    </row>
    <row r="513">
      <c r="A513" s="5" t="inlineStr">
        <is>
          <t>womens-employment-network-career-volunteers</t>
        </is>
      </c>
      <c r="B513" s="5" t="inlineStr">
        <is>
          <t>Women's Employment Network (OneKC for Women)</t>
        </is>
      </c>
      <c r="C513" t="inlineStr">
        <is>
          <t>bd_notes</t>
        </is>
      </c>
      <c r="D513" s="9" t="inlineStr">
        <is>
          <t>https://kcwen.org/about-us/our-team</t>
        </is>
      </c>
      <c r="E513" s="10" t="inlineStr">
        <is>
          <t>2026-10-24</t>
        </is>
      </c>
      <c r="F513" t="inlineStr">
        <is>
          <t>verified</t>
        </is>
      </c>
    </row>
    <row r="514">
      <c r="A514" s="5" t="inlineStr">
        <is>
          <t>wornall-majors-house-museums-docents</t>
        </is>
      </c>
      <c r="B514" s="5" t="inlineStr">
        <is>
          <t>Wornall/Majors House Museums</t>
        </is>
      </c>
      <c r="C514" t="inlineStr">
        <is>
          <t>cost_annual_low</t>
        </is>
      </c>
      <c r="D514" s="9" t="inlineStr">
        <is>
          <t>https://wornallmajors.org/volunteer-with-wmhm/</t>
        </is>
      </c>
      <c r="E514" s="10" t="inlineStr">
        <is>
          <t>2026-10-24</t>
        </is>
      </c>
      <c r="F514" t="inlineStr">
        <is>
          <t>verified</t>
        </is>
      </c>
    </row>
    <row r="515">
      <c r="A515" s="5" t="inlineStr">
        <is>
          <t>wornall-majors-house-museums-docents</t>
        </is>
      </c>
      <c r="B515" s="5" t="inlineStr">
        <is>
          <t>Wornall/Majors House Museums</t>
        </is>
      </c>
      <c r="C515" t="inlineStr">
        <is>
          <t>join_friction</t>
        </is>
      </c>
      <c r="D515" s="9" t="inlineStr">
        <is>
          <t>https://wornallmajors.org/volunteer-form/</t>
        </is>
      </c>
      <c r="E515" s="10" t="inlineStr">
        <is>
          <t>2026-10-24</t>
        </is>
      </c>
      <c r="F515" t="inlineStr">
        <is>
          <t>verified</t>
        </is>
      </c>
    </row>
    <row r="516">
      <c r="A516" s="5" t="inlineStr">
        <is>
          <t>wornall-majors-house-museums-docents</t>
        </is>
      </c>
      <c r="B516" s="5" t="inlineStr">
        <is>
          <t>Wornall/Majors House Museums</t>
        </is>
      </c>
      <c r="C516" t="inlineStr">
        <is>
          <t>active_2026</t>
        </is>
      </c>
      <c r="D516" s="9" t="inlineStr">
        <is>
          <t>https://wornallmajors.org/events/</t>
        </is>
      </c>
      <c r="E516" s="10" t="inlineStr">
        <is>
          <t>2026-10-24</t>
        </is>
      </c>
      <c r="F516" t="inlineStr">
        <is>
          <t>verified</t>
        </is>
      </c>
    </row>
    <row r="517">
      <c r="A517" s="5" t="inlineStr">
        <is>
          <t>wornall-majors-house-museums-docents</t>
        </is>
      </c>
      <c r="B517" s="5" t="inlineStr">
        <is>
          <t>Wornall/Majors House Museums</t>
        </is>
      </c>
      <c r="C517" t="inlineStr">
        <is>
          <t>first_step</t>
        </is>
      </c>
      <c r="D517" s="9" t="inlineStr">
        <is>
          <t>https://wornallmajors.org/volunteer-with-wmhm/</t>
        </is>
      </c>
      <c r="E517" s="10" t="inlineStr">
        <is>
          <t>2026-10-24</t>
        </is>
      </c>
      <c r="F517" t="inlineStr">
        <is>
          <t>verified</t>
        </is>
      </c>
    </row>
    <row r="518">
      <c r="A518" s="5" t="inlineStr">
        <is>
          <t>wornall-majors-house-museums-docents</t>
        </is>
      </c>
      <c r="B518" s="5" t="inlineStr">
        <is>
          <t>Wornall/Majors House Museums</t>
        </is>
      </c>
      <c r="C518" t="inlineStr">
        <is>
          <t>join_url</t>
        </is>
      </c>
      <c r="D518" s="9" t="inlineStr">
        <is>
          <t>https://wornallmajors.org/volunteer-with-wmhm/</t>
        </is>
      </c>
      <c r="E518" s="10" t="inlineStr">
        <is>
          <t>2026-10-24</t>
        </is>
      </c>
      <c r="F518" t="inlineStr">
        <is>
          <t>verified</t>
        </is>
      </c>
    </row>
    <row r="519">
      <c r="A519" s="5" t="inlineStr">
        <is>
          <t>wornall-majors-house-museums-docents</t>
        </is>
      </c>
      <c r="B519" s="5" t="inlineStr">
        <is>
          <t>Wornall/Majors House Museums</t>
        </is>
      </c>
      <c r="C519" t="inlineStr">
        <is>
          <t>included_touchpoints_per_year</t>
        </is>
      </c>
      <c r="D519" s="9" t="inlineStr">
        <is>
          <t>https://wornallmajors.org/volunteer-with-wmhm/</t>
        </is>
      </c>
      <c r="E519" s="10" t="inlineStr">
        <is>
          <t>2026-10-24</t>
        </is>
      </c>
      <c r="F519" t="inlineStr">
        <is>
          <t>verified</t>
        </is>
      </c>
    </row>
    <row r="520">
      <c r="A520" s="5" t="inlineStr">
        <is>
          <t>wornall-majors-house-museums-docents</t>
        </is>
      </c>
      <c r="B520" s="5" t="inlineStr">
        <is>
          <t>Wornall/Majors House Museums</t>
        </is>
      </c>
      <c r="C520" t="inlineStr">
        <is>
          <t>hours_per_month</t>
        </is>
      </c>
      <c r="D520" s="9" t="inlineStr">
        <is>
          <t>https://wornallmajors.org/volunteer-with-wmhm/</t>
        </is>
      </c>
      <c r="E520" s="10" t="inlineStr">
        <is>
          <t>2026-10-24</t>
        </is>
      </c>
      <c r="F520" t="inlineStr">
        <is>
          <t>verified</t>
        </is>
      </c>
    </row>
    <row r="521">
      <c r="A521" s="5" t="inlineStr">
        <is>
          <t>wornall-majors-house-museums-docents</t>
        </is>
      </c>
      <c r="B521" s="5" t="inlineStr">
        <is>
          <t>Wornall/Majors House Museums</t>
        </is>
      </c>
      <c r="C521" t="inlineStr">
        <is>
          <t>venue_address</t>
        </is>
      </c>
      <c r="D521" s="9" t="inlineStr">
        <is>
          <t>https://wornallmajors.org/volunteer-with-wmhm/</t>
        </is>
      </c>
      <c r="E521" s="10" t="inlineStr">
        <is>
          <t>2026-10-24</t>
        </is>
      </c>
      <c r="F521" t="inlineStr">
        <is>
          <t>verified</t>
        </is>
      </c>
    </row>
    <row r="522">
      <c r="A522" s="5" t="inlineStr">
        <is>
          <t>wornall-majors-house-museums-docents</t>
        </is>
      </c>
      <c r="B522" s="5" t="inlineStr">
        <is>
          <t>Wornall/Majors House Museums</t>
        </is>
      </c>
      <c r="C522" t="inlineStr">
        <is>
          <t>room_rating</t>
        </is>
      </c>
      <c r="D522" s="9" t="inlineStr">
        <is>
          <t>https://wornallmajors.org/volunteer-with-wmhm/</t>
        </is>
      </c>
      <c r="E522" s="10" t="inlineStr">
        <is>
          <t>2026-10-24</t>
        </is>
      </c>
      <c r="F522" t="inlineStr">
        <is>
          <t>estimated</t>
        </is>
      </c>
    </row>
    <row r="523">
      <c r="A523" s="5" t="inlineStr">
        <is>
          <t>restart-kitchen-meal-service</t>
        </is>
      </c>
      <c r="B523" s="5" t="inlineStr">
        <is>
          <t>reStart Inc.</t>
        </is>
      </c>
      <c r="C523" t="inlineStr">
        <is>
          <t>cost_annual_low</t>
        </is>
      </c>
      <c r="D523" s="9" t="inlineStr">
        <is>
          <t>https://www.restartinc.org/support-volunteer</t>
        </is>
      </c>
      <c r="E523" s="10" t="inlineStr">
        <is>
          <t>2026-10-24</t>
        </is>
      </c>
      <c r="F523" t="inlineStr">
        <is>
          <t>verified</t>
        </is>
      </c>
    </row>
    <row r="524">
      <c r="A524" s="5" t="inlineStr">
        <is>
          <t>restart-kitchen-meal-service</t>
        </is>
      </c>
      <c r="B524" s="5" t="inlineStr">
        <is>
          <t>reStart Inc.</t>
        </is>
      </c>
      <c r="C524" t="inlineStr">
        <is>
          <t>join_friction</t>
        </is>
      </c>
      <c r="D524" s="9" t="inlineStr">
        <is>
          <t>https://www.restartinc.org/support-volunteer</t>
        </is>
      </c>
      <c r="E524" s="10" t="inlineStr">
        <is>
          <t>2026-10-24</t>
        </is>
      </c>
      <c r="F524" t="inlineStr">
        <is>
          <t>verified</t>
        </is>
      </c>
    </row>
    <row r="525">
      <c r="A525" s="5" t="inlineStr">
        <is>
          <t>restart-kitchen-meal-service</t>
        </is>
      </c>
      <c r="B525" s="5" t="inlineStr">
        <is>
          <t>reStart Inc.</t>
        </is>
      </c>
      <c r="C525" t="inlineStr">
        <is>
          <t>first_step</t>
        </is>
      </c>
      <c r="D525" s="9" t="inlineStr">
        <is>
          <t>https://volunteer.harvesters.org/acts/console.php?console_type=event_list&amp;event_id=13183&amp;console_id=0015&amp;ht=1</t>
        </is>
      </c>
      <c r="E525" s="10" t="inlineStr">
        <is>
          <t>2026-10-24</t>
        </is>
      </c>
      <c r="F525" t="inlineStr">
        <is>
          <t>verified</t>
        </is>
      </c>
    </row>
    <row r="526">
      <c r="A526" s="5" t="inlineStr">
        <is>
          <t>restart-kitchen-meal-service</t>
        </is>
      </c>
      <c r="B526" s="5" t="inlineStr">
        <is>
          <t>reStart Inc.</t>
        </is>
      </c>
      <c r="C526" t="inlineStr">
        <is>
          <t>when</t>
        </is>
      </c>
      <c r="D526" s="9" t="inlineStr">
        <is>
          <t>https://volunteer.harvesters.org/acts/console.php?console_type=event_list&amp;event_id=13183&amp;console_id=0015&amp;ht=1</t>
        </is>
      </c>
      <c r="E526" s="10" t="inlineStr">
        <is>
          <t>2026-10-24</t>
        </is>
      </c>
      <c r="F526" t="inlineStr">
        <is>
          <t>verified</t>
        </is>
      </c>
    </row>
    <row r="527">
      <c r="A527" s="5" t="inlineStr">
        <is>
          <t>restart-kitchen-meal-service</t>
        </is>
      </c>
      <c r="B527" s="5" t="inlineStr">
        <is>
          <t>reStart Inc.</t>
        </is>
      </c>
      <c r="C527" t="inlineStr">
        <is>
          <t>included_touchpoints_per_year</t>
        </is>
      </c>
      <c r="D527" s="9" t="inlineStr">
        <is>
          <t>https://www.restartinc.org/support-volunteer</t>
        </is>
      </c>
      <c r="E527" s="10" t="inlineStr">
        <is>
          <t>2026-10-24</t>
        </is>
      </c>
      <c r="F527" t="inlineStr">
        <is>
          <t>estimated</t>
        </is>
      </c>
    </row>
    <row r="528">
      <c r="A528" s="5" t="inlineStr">
        <is>
          <t>restart-kitchen-meal-service</t>
        </is>
      </c>
      <c r="B528" s="5" t="inlineStr">
        <is>
          <t>reStart Inc.</t>
        </is>
      </c>
      <c r="C528" t="inlineStr">
        <is>
          <t>venue_address</t>
        </is>
      </c>
      <c r="D528" s="9" t="inlineStr">
        <is>
          <t>https://volunteer.harvesters.org/acts/console.php?console_type=event_list&amp;event_id=13183&amp;console_id=0015&amp;ht=1</t>
        </is>
      </c>
      <c r="E528" s="10" t="inlineStr">
        <is>
          <t>2026-10-24</t>
        </is>
      </c>
      <c r="F528" t="inlineStr">
        <is>
          <t>verified</t>
        </is>
      </c>
    </row>
    <row r="529">
      <c r="A529" s="5" t="inlineStr">
        <is>
          <t>restart-kitchen-meal-service</t>
        </is>
      </c>
      <c r="B529" s="5" t="inlineStr">
        <is>
          <t>reStart Inc.</t>
        </is>
      </c>
      <c r="C529" t="inlineStr">
        <is>
          <t>active_2026</t>
        </is>
      </c>
      <c r="D529" s="9" t="inlineStr">
        <is>
          <t>https://volunteer.harvesters.org/acts/webreg/eventwebreglist.php?org_id=0015</t>
        </is>
      </c>
      <c r="E529" s="10" t="inlineStr">
        <is>
          <t>2026-10-24</t>
        </is>
      </c>
      <c r="F529" t="inlineStr">
        <is>
          <t>verified</t>
        </is>
      </c>
    </row>
    <row r="530">
      <c r="A530" s="5" t="inlineStr">
        <is>
          <t>restart-kitchen-meal-service</t>
        </is>
      </c>
      <c r="B530" s="5" t="inlineStr">
        <is>
          <t>reStart Inc.</t>
        </is>
      </c>
      <c r="C530" t="inlineStr">
        <is>
          <t>room_rating</t>
        </is>
      </c>
      <c r="D530" s="9" t="inlineStr">
        <is>
          <t>https://www.restartinc.org/support-volunteer</t>
        </is>
      </c>
      <c r="E530" s="10" t="inlineStr">
        <is>
          <t>2026-10-24</t>
        </is>
      </c>
      <c r="F530" t="inlineStr">
        <is>
          <t>verified</t>
        </is>
      </c>
    </row>
    <row r="531">
      <c r="A531" s="5" t="inlineStr">
        <is>
          <t>restart-kitchen-meal-service</t>
        </is>
      </c>
      <c r="B531" s="5" t="inlineStr">
        <is>
          <t>reStart Inc.</t>
        </is>
      </c>
      <c r="C531" t="inlineStr">
        <is>
          <t>bd_notes</t>
        </is>
      </c>
      <c r="D531" s="9" t="inlineStr">
        <is>
          <t>https://www.restartinc.org/restart-leadership</t>
        </is>
      </c>
      <c r="E531" s="10" t="inlineStr">
        <is>
          <t>2026-10-24</t>
        </is>
      </c>
      <c r="F531" t="inlineStr">
        <is>
          <t>verified</t>
        </is>
      </c>
    </row>
    <row r="532">
      <c r="A532" s="5" t="inlineStr">
        <is>
          <t>restart-kitchen-meal-service</t>
        </is>
      </c>
      <c r="B532" s="5" t="inlineStr">
        <is>
          <t>reStart Inc.</t>
        </is>
      </c>
      <c r="C532" t="inlineStr">
        <is>
          <t>contact</t>
        </is>
      </c>
      <c r="D532" s="9" t="inlineStr">
        <is>
          <t>https://www.restartinc.org/support-volunteer</t>
        </is>
      </c>
      <c r="E532" s="10" t="inlineStr">
        <is>
          <t>2026-10-24</t>
        </is>
      </c>
      <c r="F532" t="inlineStr">
        <is>
          <t>verified</t>
        </is>
      </c>
    </row>
    <row r="533">
      <c r="A533" s="5" t="inlineStr">
        <is>
          <t>kansas-city-running-club-membership</t>
        </is>
      </c>
      <c r="B533" s="5" t="inlineStr">
        <is>
          <t>Kansas City Running Club</t>
        </is>
      </c>
      <c r="C533" t="inlineStr">
        <is>
          <t>cost_annual_low</t>
        </is>
      </c>
      <c r="D533" s="9" t="inlineStr">
        <is>
          <t>https://www.kcrunningclub.com/</t>
        </is>
      </c>
      <c r="E533" s="10" t="inlineStr">
        <is>
          <t>2026-10-24</t>
        </is>
      </c>
      <c r="F533" t="inlineStr">
        <is>
          <t>verified</t>
        </is>
      </c>
    </row>
    <row r="534">
      <c r="A534" s="5" t="inlineStr">
        <is>
          <t>kansas-city-running-club-membership</t>
        </is>
      </c>
      <c r="B534" s="5" t="inlineStr">
        <is>
          <t>Kansas City Running Club</t>
        </is>
      </c>
      <c r="C534" t="inlineStr">
        <is>
          <t>cost_annual_high</t>
        </is>
      </c>
      <c r="D534" s="9" t="inlineStr">
        <is>
          <t>https://runsignup.com/MemberOrg/KansasCityTrackClub/Info</t>
        </is>
      </c>
      <c r="E534" s="10" t="inlineStr">
        <is>
          <t>2026-10-24</t>
        </is>
      </c>
      <c r="F534" t="inlineStr">
        <is>
          <t>verified</t>
        </is>
      </c>
    </row>
    <row r="535">
      <c r="A535" s="5" t="inlineStr">
        <is>
          <t>kansas-city-running-club-membership</t>
        </is>
      </c>
      <c r="B535" s="5" t="inlineStr">
        <is>
          <t>Kansas City Running Club</t>
        </is>
      </c>
      <c r="C535" t="inlineStr">
        <is>
          <t>active_2026</t>
        </is>
      </c>
      <c r="D535" s="9" t="inlineStr">
        <is>
          <t>https://runsignup.com/Race/MO/KansasCity/CliffHangerRun</t>
        </is>
      </c>
      <c r="E535" s="10" t="inlineStr">
        <is>
          <t>2026-10-24</t>
        </is>
      </c>
      <c r="F535" t="inlineStr">
        <is>
          <t>verified</t>
        </is>
      </c>
    </row>
    <row r="536">
      <c r="A536" s="5" t="inlineStr">
        <is>
          <t>kansas-city-running-club-membership</t>
        </is>
      </c>
      <c r="B536" s="5" t="inlineStr">
        <is>
          <t>Kansas City Running Club</t>
        </is>
      </c>
      <c r="C536" t="inlineStr">
        <is>
          <t>join_friction</t>
        </is>
      </c>
      <c r="D536" s="9" t="inlineStr">
        <is>
          <t>https://runsignup.com/MemberOrg/KansasCityTrackClub/Info</t>
        </is>
      </c>
      <c r="E536" s="10" t="inlineStr">
        <is>
          <t>2026-10-24</t>
        </is>
      </c>
      <c r="F536" t="inlineStr">
        <is>
          <t>verified</t>
        </is>
      </c>
    </row>
    <row r="537">
      <c r="A537" s="5" t="inlineStr">
        <is>
          <t>kansas-city-running-club-membership</t>
        </is>
      </c>
      <c r="B537" s="5" t="inlineStr">
        <is>
          <t>Kansas City Running Club</t>
        </is>
      </c>
      <c r="C537" t="inlineStr">
        <is>
          <t>first_step</t>
        </is>
      </c>
      <c r="D537" s="9" t="inlineStr">
        <is>
          <t>https://runsignup.com/MemberOrg/KansasCityTrackClub/Page/GroupRuns</t>
        </is>
      </c>
      <c r="E537" s="10" t="inlineStr">
        <is>
          <t>2026-10-24</t>
        </is>
      </c>
      <c r="F537" t="inlineStr">
        <is>
          <t>verified</t>
        </is>
      </c>
    </row>
    <row r="538">
      <c r="A538" s="5" t="inlineStr">
        <is>
          <t>kansas-city-running-club-membership</t>
        </is>
      </c>
      <c r="B538" s="5" t="inlineStr">
        <is>
          <t>Kansas City Running Club</t>
        </is>
      </c>
      <c r="C538" t="inlineStr">
        <is>
          <t>join_url</t>
        </is>
      </c>
      <c r="D538" s="9" t="inlineStr">
        <is>
          <t>https://runsignup.com/MemberOrg/KansasCityTrackClub/Register</t>
        </is>
      </c>
      <c r="E538" s="10" t="inlineStr">
        <is>
          <t>2026-10-24</t>
        </is>
      </c>
      <c r="F538" t="inlineStr">
        <is>
          <t>verified</t>
        </is>
      </c>
    </row>
    <row r="539">
      <c r="A539" s="5" t="inlineStr">
        <is>
          <t>kansas-city-running-club-membership</t>
        </is>
      </c>
      <c r="B539" s="5" t="inlineStr">
        <is>
          <t>Kansas City Running Club</t>
        </is>
      </c>
      <c r="C539" t="inlineStr">
        <is>
          <t>included_touchpoints_per_year</t>
        </is>
      </c>
      <c r="D539" s="9" t="inlineStr">
        <is>
          <t>https://runsignup.com/MemberOrg/KansasCityTrackClub/Page/GroupRuns</t>
        </is>
      </c>
      <c r="E539" s="10" t="inlineStr">
        <is>
          <t>2026-10-24</t>
        </is>
      </c>
      <c r="F539" t="inlineStr">
        <is>
          <t>verified</t>
        </is>
      </c>
    </row>
    <row r="540">
      <c r="A540" s="5" t="inlineStr">
        <is>
          <t>kansas-city-running-club-membership</t>
        </is>
      </c>
      <c r="B540" s="5" t="inlineStr">
        <is>
          <t>Kansas City Running Club</t>
        </is>
      </c>
      <c r="C540" t="inlineStr">
        <is>
          <t>venue_address</t>
        </is>
      </c>
      <c r="D540" s="9" t="inlineStr">
        <is>
          <t>https://runsignup.com/MemberOrg/KansasCityTrackClub/Info</t>
        </is>
      </c>
      <c r="E540" s="10" t="inlineStr">
        <is>
          <t>2026-10-24</t>
        </is>
      </c>
      <c r="F540" t="inlineStr">
        <is>
          <t>verified</t>
        </is>
      </c>
    </row>
    <row r="541">
      <c r="A541" s="5" t="inlineStr">
        <is>
          <t>kansas-city-running-club-membership</t>
        </is>
      </c>
      <c r="B541" s="5" t="inlineStr">
        <is>
          <t>Kansas City Running Club</t>
        </is>
      </c>
      <c r="C541" t="inlineStr">
        <is>
          <t>room_rating</t>
        </is>
      </c>
      <c r="D541" s="9" t="inlineStr">
        <is>
          <t>https://runsignup.com/MemberOrg/KansasCityTrackClub/Page/BoardMembers</t>
        </is>
      </c>
      <c r="E541" s="10" t="inlineStr">
        <is>
          <t>2026-10-24</t>
        </is>
      </c>
      <c r="F541" t="inlineStr">
        <is>
          <t>verified</t>
        </is>
      </c>
    </row>
    <row r="542">
      <c r="A542" s="5" t="inlineStr">
        <is>
          <t>kansas-city-running-club-membership</t>
        </is>
      </c>
      <c r="B542" s="5" t="inlineStr">
        <is>
          <t>Kansas City Running Club</t>
        </is>
      </c>
      <c r="C542" t="inlineStr">
        <is>
          <t>contact</t>
        </is>
      </c>
      <c r="D542" s="9" t="inlineStr">
        <is>
          <t>https://runsignup.com/MemberOrg/KansasCityTrackClub/Page/BoardMembers</t>
        </is>
      </c>
      <c r="E542" s="10" t="inlineStr">
        <is>
          <t>2026-10-24</t>
        </is>
      </c>
      <c r="F542" t="inlineStr">
        <is>
          <t>verified</t>
        </is>
      </c>
    </row>
    <row r="543">
      <c r="A543" s="5" t="inlineStr">
        <is>
          <t>major-taylor-cycling-club-kansas-city</t>
        </is>
      </c>
      <c r="B543" s="5" t="inlineStr">
        <is>
          <t>Major Taylor Cycling Club of Kansas City</t>
        </is>
      </c>
      <c r="C543" t="inlineStr">
        <is>
          <t>cost_annual_low</t>
        </is>
      </c>
      <c r="D543" s="9" t="inlineStr">
        <is>
          <t>http://www.majortaylorkc.org/cgi-bin/majort/webjoin</t>
        </is>
      </c>
      <c r="E543" s="10" t="inlineStr">
        <is>
          <t>2026-10-24</t>
        </is>
      </c>
      <c r="F543" t="inlineStr">
        <is>
          <t>verified</t>
        </is>
      </c>
    </row>
    <row r="544">
      <c r="A544" s="5" t="inlineStr">
        <is>
          <t>major-taylor-cycling-club-kansas-city</t>
        </is>
      </c>
      <c r="B544" s="5" t="inlineStr">
        <is>
          <t>Major Taylor Cycling Club of Kansas City</t>
        </is>
      </c>
      <c r="C544" t="inlineStr">
        <is>
          <t>active_2026</t>
        </is>
      </c>
      <c r="D544" s="9" t="inlineStr">
        <is>
          <t>https://bikewalkkc.org/blog/2026/09/22/the-movement-builders-major-taylor-cycling-club-of-kansas-city/</t>
        </is>
      </c>
      <c r="E544" s="10" t="inlineStr">
        <is>
          <t>2026-10-24</t>
        </is>
      </c>
      <c r="F544" t="inlineStr">
        <is>
          <t>estimated</t>
        </is>
      </c>
    </row>
    <row r="545">
      <c r="A545" s="5" t="inlineStr">
        <is>
          <t>major-taylor-cycling-club-kansas-city</t>
        </is>
      </c>
      <c r="B545" s="5" t="inlineStr">
        <is>
          <t>Major Taylor Cycling Club of Kansas City</t>
        </is>
      </c>
      <c r="C545" t="inlineStr">
        <is>
          <t>age_min</t>
        </is>
      </c>
      <c r="D545" s="9" t="inlineStr">
        <is>
          <t>http://www.majortaylorkc.org/cgi-bin/majort/webabout</t>
        </is>
      </c>
      <c r="E545" s="10" t="inlineStr">
        <is>
          <t>2026-10-24</t>
        </is>
      </c>
      <c r="F545" t="inlineStr">
        <is>
          <t>verified</t>
        </is>
      </c>
    </row>
    <row r="546">
      <c r="A546" s="5" t="inlineStr">
        <is>
          <t>major-taylor-cycling-club-kansas-city</t>
        </is>
      </c>
      <c r="B546" s="5" t="inlineStr">
        <is>
          <t>Major Taylor Cycling Club of Kansas City</t>
        </is>
      </c>
      <c r="C546" t="inlineStr">
        <is>
          <t>first_step</t>
        </is>
      </c>
      <c r="D546" s="9" t="inlineStr">
        <is>
          <t>http://www.majortaylorkc.org/cgi-bin/majort/webhome</t>
        </is>
      </c>
      <c r="E546" s="10" t="inlineStr">
        <is>
          <t>2026-10-24</t>
        </is>
      </c>
      <c r="F546" t="inlineStr">
        <is>
          <t>verified</t>
        </is>
      </c>
    </row>
    <row r="547">
      <c r="A547" s="5" t="inlineStr">
        <is>
          <t>major-taylor-cycling-club-kansas-city</t>
        </is>
      </c>
      <c r="B547" s="5" t="inlineStr">
        <is>
          <t>Major Taylor Cycling Club of Kansas City</t>
        </is>
      </c>
      <c r="C547" t="inlineStr">
        <is>
          <t>join_url</t>
        </is>
      </c>
      <c r="D547" s="9" t="inlineStr">
        <is>
          <t>http://www.majortaylorkc.org/cgi-bin/majort/webjoin</t>
        </is>
      </c>
      <c r="E547" s="10" t="inlineStr">
        <is>
          <t>2026-10-24</t>
        </is>
      </c>
      <c r="F547" t="inlineStr">
        <is>
          <t>verified</t>
        </is>
      </c>
    </row>
    <row r="548">
      <c r="A548" s="5" t="inlineStr">
        <is>
          <t>major-taylor-cycling-club-kansas-city</t>
        </is>
      </c>
      <c r="B548" s="5" t="inlineStr">
        <is>
          <t>Major Taylor Cycling Club of Kansas City</t>
        </is>
      </c>
      <c r="C548" t="inlineStr">
        <is>
          <t>included_touchpoints_per_year</t>
        </is>
      </c>
      <c r="D548" s="9" t="inlineStr">
        <is>
          <t>http://www.majortaylorkc.org/cgi-bin/majort/webhome</t>
        </is>
      </c>
      <c r="E548" s="10" t="inlineStr">
        <is>
          <t>2026-10-24</t>
        </is>
      </c>
      <c r="F548" t="inlineStr">
        <is>
          <t>estimated</t>
        </is>
      </c>
    </row>
    <row r="549">
      <c r="A549" s="5" t="inlineStr">
        <is>
          <t>major-taylor-cycling-club-kansas-city</t>
        </is>
      </c>
      <c r="B549" s="5" t="inlineStr">
        <is>
          <t>Major Taylor Cycling Club of Kansas City</t>
        </is>
      </c>
      <c r="C549" t="inlineStr">
        <is>
          <t>venue_address</t>
        </is>
      </c>
      <c r="D549" s="9" t="inlineStr">
        <is>
          <t>https://kcparks.org/places/greggklice-community-center/</t>
        </is>
      </c>
      <c r="E549" s="10" t="inlineStr">
        <is>
          <t>2026-10-24</t>
        </is>
      </c>
      <c r="F549" t="inlineStr">
        <is>
          <t>verified</t>
        </is>
      </c>
    </row>
    <row r="550">
      <c r="A550" s="5" t="inlineStr">
        <is>
          <t>major-taylor-cycling-club-kansas-city</t>
        </is>
      </c>
      <c r="B550" s="5" t="inlineStr">
        <is>
          <t>Major Taylor Cycling Club of Kansas City</t>
        </is>
      </c>
      <c r="C550" t="inlineStr">
        <is>
          <t>room_rating</t>
        </is>
      </c>
      <c r="D550" s="9" t="inlineStr">
        <is>
          <t>https://bikewalkkc.org/blog/2026/09/22/the-movement-builders-major-taylor-cycling-club-of-kansas-city/</t>
        </is>
      </c>
      <c r="E550" s="10" t="inlineStr">
        <is>
          <t>2026-10-24</t>
        </is>
      </c>
      <c r="F550" t="inlineStr">
        <is>
          <t>verified</t>
        </is>
      </c>
    </row>
    <row r="551">
      <c r="A551" s="5" t="inlineStr">
        <is>
          <t>major-taylor-cycling-club-kansas-city</t>
        </is>
      </c>
      <c r="B551" s="5" t="inlineStr">
        <is>
          <t>Major Taylor Cycling Club of Kansas City</t>
        </is>
      </c>
      <c r="C551" t="inlineStr">
        <is>
          <t>contact</t>
        </is>
      </c>
      <c r="D551" s="9" t="inlineStr">
        <is>
          <t>http://www.majortaylorkc.org/cgi-bin/majort/webabout</t>
        </is>
      </c>
      <c r="E551" s="10" t="inlineStr">
        <is>
          <t>2026-10-24</t>
        </is>
      </c>
      <c r="F551" t="inlineStr">
        <is>
          <t>verified</t>
        </is>
      </c>
    </row>
    <row r="552">
      <c r="A552" s="5" t="inlineStr">
        <is>
          <t>major-taylor-cycling-club-kansas-city</t>
        </is>
      </c>
      <c r="B552" s="5" t="inlineStr">
        <is>
          <t>Major Taylor Cycling Club of Kansas City</t>
        </is>
      </c>
      <c r="C552" t="inlineStr">
        <is>
          <t>season_months</t>
        </is>
      </c>
      <c r="D552" s="9" t="inlineStr">
        <is>
          <t>http://www.majortaylorkc.org/cgi-bin/majort/webhome</t>
        </is>
      </c>
      <c r="E552" s="10" t="inlineStr">
        <is>
          <t>2026-10-24</t>
        </is>
      </c>
      <c r="F552" t="inlineStr">
        <is>
          <t>estimated</t>
        </is>
      </c>
    </row>
    <row r="553">
      <c r="A553" s="5" t="inlineStr">
        <is>
          <t>missouri-master-naturalist-osage-trails</t>
        </is>
      </c>
      <c r="B553" s="5" t="inlineStr">
        <is>
          <t>Missouri Master Naturalist, Osage Trails Chapter</t>
        </is>
      </c>
      <c r="C553" t="inlineStr">
        <is>
          <t>cost_initiation</t>
        </is>
      </c>
      <c r="D553" s="9" t="inlineStr">
        <is>
          <t>https://extension.missouri.edu/counties/jackson/master-naturalists</t>
        </is>
      </c>
      <c r="E553" s="10" t="inlineStr">
        <is>
          <t>2026-10-24</t>
        </is>
      </c>
      <c r="F553" t="inlineStr">
        <is>
          <t>verified</t>
        </is>
      </c>
    </row>
    <row r="554">
      <c r="A554" s="5" t="inlineStr">
        <is>
          <t>missouri-master-naturalist-osage-trails</t>
        </is>
      </c>
      <c r="B554" s="5" t="inlineStr">
        <is>
          <t>Missouri Master Naturalist, Osage Trails Chapter</t>
        </is>
      </c>
      <c r="C554" t="inlineStr">
        <is>
          <t>cost_annual_low</t>
        </is>
      </c>
      <c r="D554" s="9" t="inlineStr">
        <is>
          <t>https://osagetrails.com/faq/</t>
        </is>
      </c>
      <c r="E554" s="10" t="inlineStr">
        <is>
          <t>2026-10-24</t>
        </is>
      </c>
      <c r="F554" t="inlineStr">
        <is>
          <t>verified</t>
        </is>
      </c>
    </row>
    <row r="555">
      <c r="A555" s="5" t="inlineStr">
        <is>
          <t>missouri-master-naturalist-osage-trails</t>
        </is>
      </c>
      <c r="B555" s="5" t="inlineStr">
        <is>
          <t>Missouri Master Naturalist, Osage Trails Chapter</t>
        </is>
      </c>
      <c r="C555" t="inlineStr">
        <is>
          <t>first_step</t>
        </is>
      </c>
      <c r="D555" s="9" t="inlineStr">
        <is>
          <t>https://osagetrails.com/join-our-chapter/</t>
        </is>
      </c>
      <c r="E555" s="10" t="inlineStr">
        <is>
          <t>2026-10-24</t>
        </is>
      </c>
      <c r="F555" t="inlineStr">
        <is>
          <t>verified</t>
        </is>
      </c>
    </row>
    <row r="556">
      <c r="A556" s="5" t="inlineStr">
        <is>
          <t>missouri-master-naturalist-osage-trails</t>
        </is>
      </c>
      <c r="B556" s="5" t="inlineStr">
        <is>
          <t>Missouri Master Naturalist, Osage Trails Chapter</t>
        </is>
      </c>
      <c r="C556" t="inlineStr">
        <is>
          <t>join_window</t>
        </is>
      </c>
      <c r="D556" s="9" t="inlineStr">
        <is>
          <t>https://osagetrails.com/join-our-chapter/</t>
        </is>
      </c>
      <c r="E556" s="10" t="inlineStr">
        <is>
          <t>2026-10-24</t>
        </is>
      </c>
      <c r="F556" t="inlineStr">
        <is>
          <t>verified</t>
        </is>
      </c>
    </row>
    <row r="557">
      <c r="A557" s="5" t="inlineStr">
        <is>
          <t>missouri-master-naturalist-osage-trails</t>
        </is>
      </c>
      <c r="B557" s="5" t="inlineStr">
        <is>
          <t>Missouri Master Naturalist, Osage Trails Chapter</t>
        </is>
      </c>
      <c r="C557" t="inlineStr">
        <is>
          <t>join_url</t>
        </is>
      </c>
      <c r="D557" s="9" t="inlineStr">
        <is>
          <t>https://osagetrails.com/join-our-chapter/</t>
        </is>
      </c>
      <c r="E557" s="10" t="inlineStr">
        <is>
          <t>2026-10-24</t>
        </is>
      </c>
      <c r="F557" t="inlineStr">
        <is>
          <t>verified</t>
        </is>
      </c>
    </row>
    <row r="558">
      <c r="A558" s="5" t="inlineStr">
        <is>
          <t>missouri-master-naturalist-osage-trails</t>
        </is>
      </c>
      <c r="B558" s="5" t="inlineStr">
        <is>
          <t>Missouri Master Naturalist, Osage Trails Chapter</t>
        </is>
      </c>
      <c r="C558" t="inlineStr">
        <is>
          <t>contact</t>
        </is>
      </c>
      <c r="D558" s="9" t="inlineStr">
        <is>
          <t>https://osagetrails.com/join-our-chapter/</t>
        </is>
      </c>
      <c r="E558" s="10" t="inlineStr">
        <is>
          <t>2026-10-24</t>
        </is>
      </c>
      <c r="F558" t="inlineStr">
        <is>
          <t>verified</t>
        </is>
      </c>
    </row>
    <row r="559">
      <c r="A559" s="5" t="inlineStr">
        <is>
          <t>missouri-master-naturalist-osage-trails</t>
        </is>
      </c>
      <c r="B559" s="5" t="inlineStr">
        <is>
          <t>Missouri Master Naturalist, Osage Trails Chapter</t>
        </is>
      </c>
      <c r="C559" t="inlineStr">
        <is>
          <t>included_touchpoints_per_year</t>
        </is>
      </c>
      <c r="D559" s="9" t="inlineStr">
        <is>
          <t>https://extension.missouri.edu/counties/jackson/master-naturalists</t>
        </is>
      </c>
      <c r="E559" s="10" t="inlineStr">
        <is>
          <t>2026-10-24</t>
        </is>
      </c>
      <c r="F559" t="inlineStr">
        <is>
          <t>verified</t>
        </is>
      </c>
    </row>
    <row r="560">
      <c r="A560" s="5" t="inlineStr">
        <is>
          <t>missouri-master-naturalist-osage-trails</t>
        </is>
      </c>
      <c r="B560" s="5" t="inlineStr">
        <is>
          <t>Missouri Master Naturalist, Osage Trails Chapter</t>
        </is>
      </c>
      <c r="C560" t="inlineStr">
        <is>
          <t>included_touchpoints_per_year</t>
        </is>
      </c>
      <c r="D560" s="9" t="inlineStr">
        <is>
          <t>https://osagetrails.com/faq/</t>
        </is>
      </c>
      <c r="E560" s="10" t="inlineStr">
        <is>
          <t>2026-10-24</t>
        </is>
      </c>
      <c r="F560" t="inlineStr">
        <is>
          <t>verified</t>
        </is>
      </c>
    </row>
    <row r="561">
      <c r="A561" s="5" t="inlineStr">
        <is>
          <t>missouri-master-naturalist-osage-trails</t>
        </is>
      </c>
      <c r="B561" s="5" t="inlineStr">
        <is>
          <t>Missouri Master Naturalist, Osage Trails Chapter</t>
        </is>
      </c>
      <c r="C561" t="inlineStr">
        <is>
          <t>active_2026</t>
        </is>
      </c>
      <c r="D561" s="9" t="inlineStr">
        <is>
          <t>https://extension.missouri.edu/counties/jackson/master-naturalists</t>
        </is>
      </c>
      <c r="E561" s="10" t="inlineStr">
        <is>
          <t>2026-10-24</t>
        </is>
      </c>
      <c r="F561" t="inlineStr">
        <is>
          <t>verified</t>
        </is>
      </c>
    </row>
    <row r="562">
      <c r="A562" s="5" t="inlineStr">
        <is>
          <t>missouri-master-naturalist-osage-trails</t>
        </is>
      </c>
      <c r="B562" s="5" t="inlineStr">
        <is>
          <t>Missouri Master Naturalist, Osage Trails Chapter</t>
        </is>
      </c>
      <c r="C562" t="inlineStr">
        <is>
          <t>active_2026</t>
        </is>
      </c>
      <c r="D562" s="9" t="inlineStr">
        <is>
          <t>https://osagetrails.com/</t>
        </is>
      </c>
      <c r="E562" s="10" t="inlineStr">
        <is>
          <t>2026-10-24</t>
        </is>
      </c>
      <c r="F562" t="inlineStr">
        <is>
          <t>verified</t>
        </is>
      </c>
    </row>
    <row r="563">
      <c r="A563" s="5" t="inlineStr">
        <is>
          <t>missouri-master-naturalist-osage-trails</t>
        </is>
      </c>
      <c r="B563" s="5" t="inlineStr">
        <is>
          <t>Missouri Master Naturalist, Osage Trails Chapter</t>
        </is>
      </c>
      <c r="C563" t="inlineStr">
        <is>
          <t>join_friction</t>
        </is>
      </c>
      <c r="D563" s="9" t="inlineStr">
        <is>
          <t>https://osagetrails.com/join-our-chapter/</t>
        </is>
      </c>
      <c r="E563" s="10" t="inlineStr">
        <is>
          <t>2026-10-24</t>
        </is>
      </c>
      <c r="F563" t="inlineStr">
        <is>
          <t>verified</t>
        </is>
      </c>
    </row>
    <row r="564">
      <c r="A564" s="5" t="inlineStr">
        <is>
          <t>missouri-master-naturalist-osage-trails</t>
        </is>
      </c>
      <c r="B564" s="5" t="inlineStr">
        <is>
          <t>Missouri Master Naturalist, Osage Trails Chapter</t>
        </is>
      </c>
      <c r="C564" t="inlineStr">
        <is>
          <t>room_rating</t>
        </is>
      </c>
      <c r="D564" s="9" t="inlineStr">
        <is>
          <t>https://osagetrails.com/faq/</t>
        </is>
      </c>
      <c r="E564" s="10" t="inlineStr">
        <is>
          <t>2026-10-24</t>
        </is>
      </c>
      <c r="F564" t="inlineStr">
        <is>
          <t>estimated</t>
        </is>
      </c>
    </row>
    <row r="565">
      <c r="A565" s="5" t="inlineStr">
        <is>
          <t>missouri-master-naturalist-osage-trails</t>
        </is>
      </c>
      <c r="B565" s="5" t="inlineStr">
        <is>
          <t>Missouri Master Naturalist, Osage Trails Chapter</t>
        </is>
      </c>
      <c r="C565" t="inlineStr">
        <is>
          <t>bd_notes</t>
        </is>
      </c>
      <c r="D565" s="9" t="inlineStr">
        <is>
          <t>https://osagetrails.com/contact-us/</t>
        </is>
      </c>
      <c r="E565" s="10" t="inlineStr">
        <is>
          <t>2026-10-24</t>
        </is>
      </c>
      <c r="F565" t="inlineStr">
        <is>
          <t>verified</t>
        </is>
      </c>
    </row>
    <row r="566">
      <c r="A566" s="5" t="inlineStr">
        <is>
          <t>digital-women-kansas-city-membership</t>
        </is>
      </c>
      <c r="B566" s="5" t="inlineStr">
        <is>
          <t>Digital Women Kansas City (DWKC)</t>
        </is>
      </c>
      <c r="C566" t="inlineStr">
        <is>
          <t>cost_annual_low</t>
        </is>
      </c>
      <c r="D566" s="9" t="inlineStr">
        <is>
          <t>https://www.digitalwomenkansascity.org/membership</t>
        </is>
      </c>
      <c r="E566" s="10" t="inlineStr">
        <is>
          <t>2026-10-24</t>
        </is>
      </c>
      <c r="F566" t="inlineStr">
        <is>
          <t>verified</t>
        </is>
      </c>
    </row>
    <row r="567">
      <c r="A567" s="5" t="inlineStr">
        <is>
          <t>digital-women-kansas-city-membership</t>
        </is>
      </c>
      <c r="B567" s="5" t="inlineStr">
        <is>
          <t>Digital Women Kansas City (DWKC)</t>
        </is>
      </c>
      <c r="C567" t="inlineStr">
        <is>
          <t>cost_annual_high</t>
        </is>
      </c>
      <c r="D567" s="9" t="inlineStr">
        <is>
          <t>https://www.digitalwomenkansascity.org/mentorship</t>
        </is>
      </c>
      <c r="E567" s="10" t="inlineStr">
        <is>
          <t>2026-10-24</t>
        </is>
      </c>
      <c r="F567" t="inlineStr">
        <is>
          <t>verified</t>
        </is>
      </c>
    </row>
    <row r="568">
      <c r="A568" s="5" t="inlineStr">
        <is>
          <t>digital-women-kansas-city-membership</t>
        </is>
      </c>
      <c r="B568" s="5" t="inlineStr">
        <is>
          <t>Digital Women Kansas City (DWKC)</t>
        </is>
      </c>
      <c r="C568" t="inlineStr">
        <is>
          <t>active_2026</t>
        </is>
      </c>
      <c r="D568" s="9" t="inlineStr">
        <is>
          <t>https://www.digitalwomenkansascity.org/events</t>
        </is>
      </c>
      <c r="E568" s="10" t="inlineStr">
        <is>
          <t>2026-10-24</t>
        </is>
      </c>
      <c r="F568" t="inlineStr">
        <is>
          <t>verified</t>
        </is>
      </c>
    </row>
    <row r="569">
      <c r="A569" s="5" t="inlineStr">
        <is>
          <t>digital-women-kansas-city-membership</t>
        </is>
      </c>
      <c r="B569" s="5" t="inlineStr">
        <is>
          <t>Digital Women Kansas City (DWKC)</t>
        </is>
      </c>
      <c r="C569" t="inlineStr">
        <is>
          <t>age_min</t>
        </is>
      </c>
      <c r="D569" s="9" t="inlineStr">
        <is>
          <t>https://www.digitalwomenkansascity.org/membership</t>
        </is>
      </c>
      <c r="E569" s="10" t="inlineStr">
        <is>
          <t>2026-10-24</t>
        </is>
      </c>
      <c r="F569" t="inlineStr">
        <is>
          <t>verified</t>
        </is>
      </c>
    </row>
    <row r="570">
      <c r="A570" s="5" t="inlineStr">
        <is>
          <t>digital-women-kansas-city-membership</t>
        </is>
      </c>
      <c r="B570" s="5" t="inlineStr">
        <is>
          <t>Digital Women Kansas City (DWKC)</t>
        </is>
      </c>
      <c r="C570" t="inlineStr">
        <is>
          <t>first_step</t>
        </is>
      </c>
      <c r="D570" s="9" t="inlineStr">
        <is>
          <t>https://www.digitalwomenkansascity.org/events</t>
        </is>
      </c>
      <c r="E570" s="10" t="inlineStr">
        <is>
          <t>2026-10-24</t>
        </is>
      </c>
      <c r="F570" t="inlineStr">
        <is>
          <t>verified</t>
        </is>
      </c>
    </row>
    <row r="571">
      <c r="A571" s="5" t="inlineStr">
        <is>
          <t>digital-women-kansas-city-membership</t>
        </is>
      </c>
      <c r="B571" s="5" t="inlineStr">
        <is>
          <t>Digital Women Kansas City (DWKC)</t>
        </is>
      </c>
      <c r="C571" t="inlineStr">
        <is>
          <t>join_url</t>
        </is>
      </c>
      <c r="D571" s="9" t="inlineStr">
        <is>
          <t>https://www.digitalwomenkansascity.org/membership</t>
        </is>
      </c>
      <c r="E571" s="10" t="inlineStr">
        <is>
          <t>2026-10-24</t>
        </is>
      </c>
      <c r="F571" t="inlineStr">
        <is>
          <t>verified</t>
        </is>
      </c>
    </row>
    <row r="572">
      <c r="A572" s="5" t="inlineStr">
        <is>
          <t>digital-women-kansas-city-membership</t>
        </is>
      </c>
      <c r="B572" s="5" t="inlineStr">
        <is>
          <t>Digital Women Kansas City (DWKC)</t>
        </is>
      </c>
      <c r="C572" t="inlineStr">
        <is>
          <t>included_touchpoints_per_year</t>
        </is>
      </c>
      <c r="D572" s="9" t="inlineStr">
        <is>
          <t>https://www.digitalwomenkansascity.org/mentorship</t>
        </is>
      </c>
      <c r="E572" s="10" t="inlineStr">
        <is>
          <t>2026-10-24</t>
        </is>
      </c>
      <c r="F572" t="inlineStr">
        <is>
          <t>estimated</t>
        </is>
      </c>
    </row>
    <row r="573">
      <c r="A573" s="5" t="inlineStr">
        <is>
          <t>digital-women-kansas-city-membership</t>
        </is>
      </c>
      <c r="B573" s="5" t="inlineStr">
        <is>
          <t>Digital Women Kansas City (DWKC)</t>
        </is>
      </c>
      <c r="C573" t="inlineStr">
        <is>
          <t>optional_touchpoints_per_year</t>
        </is>
      </c>
      <c r="D573" s="9" t="inlineStr">
        <is>
          <t>https://www.digitalwomenkansascity.org/membership</t>
        </is>
      </c>
      <c r="E573" s="10" t="inlineStr">
        <is>
          <t>2026-10-24</t>
        </is>
      </c>
      <c r="F573" t="inlineStr">
        <is>
          <t>estimated</t>
        </is>
      </c>
    </row>
    <row r="574">
      <c r="A574" s="5" t="inlineStr">
        <is>
          <t>digital-women-kansas-city-membership</t>
        </is>
      </c>
      <c r="B574" s="5" t="inlineStr">
        <is>
          <t>Digital Women Kansas City (DWKC)</t>
        </is>
      </c>
      <c r="C574" t="inlineStr">
        <is>
          <t>venue_address</t>
        </is>
      </c>
      <c r="D574" s="9" t="inlineStr">
        <is>
          <t>https://www.digitalwomenkansascity.org/events</t>
        </is>
      </c>
      <c r="E574" s="10" t="inlineStr">
        <is>
          <t>2026-10-24</t>
        </is>
      </c>
      <c r="F574" t="inlineStr">
        <is>
          <t>verified</t>
        </is>
      </c>
    </row>
    <row r="575">
      <c r="A575" s="5" t="inlineStr">
        <is>
          <t>digital-women-kansas-city-membership</t>
        </is>
      </c>
      <c r="B575" s="5" t="inlineStr">
        <is>
          <t>Digital Women Kansas City (DWKC)</t>
        </is>
      </c>
      <c r="C575" t="inlineStr">
        <is>
          <t>room_rating</t>
        </is>
      </c>
      <c r="D575" s="9" t="inlineStr">
        <is>
          <t>https://www.digitalwomenkansascity.org/about</t>
        </is>
      </c>
      <c r="E575" s="10" t="inlineStr">
        <is>
          <t>2026-10-24</t>
        </is>
      </c>
      <c r="F575" t="inlineStr">
        <is>
          <t>verified</t>
        </is>
      </c>
    </row>
    <row r="576">
      <c r="A576" s="5" t="inlineStr">
        <is>
          <t>digital-women-kansas-city-membership</t>
        </is>
      </c>
      <c r="B576" s="5" t="inlineStr">
        <is>
          <t>Digital Women Kansas City (DWKC)</t>
        </is>
      </c>
      <c r="C576" t="inlineStr">
        <is>
          <t>bd_notes</t>
        </is>
      </c>
      <c r="D576" s="9" t="inlineStr">
        <is>
          <t>https://www.digitalwomenkansascity.org/</t>
        </is>
      </c>
      <c r="E576" s="10" t="inlineStr">
        <is>
          <t>2026-10-24</t>
        </is>
      </c>
      <c r="F576" t="inlineStr">
        <is>
          <t>verified</t>
        </is>
      </c>
    </row>
    <row r="577">
      <c r="A577" s="5" t="inlineStr">
        <is>
          <t>digital-women-kansas-city-membership</t>
        </is>
      </c>
      <c r="B577" s="5" t="inlineStr">
        <is>
          <t>Digital Women Kansas City (DWKC)</t>
        </is>
      </c>
      <c r="C577" t="inlineStr">
        <is>
          <t>contact</t>
        </is>
      </c>
      <c r="D577" s="9" t="inlineStr">
        <is>
          <t>https://www.digitalwomenkansascity.org/contact</t>
        </is>
      </c>
      <c r="E577" s="10" t="inlineStr">
        <is>
          <t>2026-10-24</t>
        </is>
      </c>
      <c r="F577" t="inlineStr">
        <is>
          <t>verified</t>
        </is>
      </c>
    </row>
    <row r="578">
      <c r="A578" s="5" t="inlineStr">
        <is>
          <t>american-jazz-museum-membership</t>
        </is>
      </c>
      <c r="B578" s="5" t="inlineStr">
        <is>
          <t>American Jazz Museum</t>
        </is>
      </c>
      <c r="C578" t="inlineStr">
        <is>
          <t>cost_annual_low</t>
        </is>
      </c>
      <c r="D578" s="9" t="inlineStr">
        <is>
          <t>https://americanjazzmuseum.org/membership</t>
        </is>
      </c>
      <c r="E578" s="10" t="inlineStr">
        <is>
          <t>2026-10-24</t>
        </is>
      </c>
      <c r="F578" t="inlineStr">
        <is>
          <t>verified</t>
        </is>
      </c>
    </row>
    <row r="579">
      <c r="A579" s="5" t="inlineStr">
        <is>
          <t>american-jazz-museum-membership</t>
        </is>
      </c>
      <c r="B579" s="5" t="inlineStr">
        <is>
          <t>American Jazz Museum</t>
        </is>
      </c>
      <c r="C579" t="inlineStr">
        <is>
          <t>cost_annual_high</t>
        </is>
      </c>
      <c r="D579" s="9" t="inlineStr">
        <is>
          <t>https://americanjazzmuseum.org/membership</t>
        </is>
      </c>
      <c r="E579" s="10" t="inlineStr">
        <is>
          <t>2026-10-24</t>
        </is>
      </c>
      <c r="F579" t="inlineStr">
        <is>
          <t>verified</t>
        </is>
      </c>
    </row>
    <row r="580">
      <c r="A580" s="5" t="inlineStr">
        <is>
          <t>american-jazz-museum-membership</t>
        </is>
      </c>
      <c r="B580" s="5" t="inlineStr">
        <is>
          <t>American Jazz Museum</t>
        </is>
      </c>
      <c r="C580" t="inlineStr">
        <is>
          <t>active_2026</t>
        </is>
      </c>
      <c r="D580" s="9" t="inlineStr">
        <is>
          <t>https://americanjazzmuseum.org/blue-room</t>
        </is>
      </c>
      <c r="E580" s="10" t="inlineStr">
        <is>
          <t>2026-10-24</t>
        </is>
      </c>
      <c r="F580" t="inlineStr">
        <is>
          <t>verified</t>
        </is>
      </c>
    </row>
    <row r="581">
      <c r="A581" s="5" t="inlineStr">
        <is>
          <t>american-jazz-museum-membership</t>
        </is>
      </c>
      <c r="B581" s="5" t="inlineStr">
        <is>
          <t>American Jazz Museum</t>
        </is>
      </c>
      <c r="C581" t="inlineStr">
        <is>
          <t>first_step</t>
        </is>
      </c>
      <c r="D581" s="9" t="inlineStr">
        <is>
          <t>https://americanjazzmuseum.org/membership</t>
        </is>
      </c>
      <c r="E581" s="10" t="inlineStr">
        <is>
          <t>2026-10-24</t>
        </is>
      </c>
      <c r="F581" t="inlineStr">
        <is>
          <t>verified</t>
        </is>
      </c>
    </row>
    <row r="582">
      <c r="A582" s="5" t="inlineStr">
        <is>
          <t>american-jazz-museum-membership</t>
        </is>
      </c>
      <c r="B582" s="5" t="inlineStr">
        <is>
          <t>American Jazz Museum</t>
        </is>
      </c>
      <c r="C582" t="inlineStr">
        <is>
          <t>join_url</t>
        </is>
      </c>
      <c r="D582" s="9" t="inlineStr">
        <is>
          <t>https://americanjazzmuseum.org/membership</t>
        </is>
      </c>
      <c r="E582" s="10" t="inlineStr">
        <is>
          <t>2026-10-24</t>
        </is>
      </c>
      <c r="F582" t="inlineStr">
        <is>
          <t>verified</t>
        </is>
      </c>
    </row>
    <row r="583">
      <c r="A583" s="5" t="inlineStr">
        <is>
          <t>american-jazz-museum-membership</t>
        </is>
      </c>
      <c r="B583" s="5" t="inlineStr">
        <is>
          <t>American Jazz Museum</t>
        </is>
      </c>
      <c r="C583" t="inlineStr">
        <is>
          <t>included_touchpoints_per_year</t>
        </is>
      </c>
      <c r="D583" s="9" t="inlineStr">
        <is>
          <t>https://americanjazzmuseum.org/blue-room</t>
        </is>
      </c>
      <c r="E583" s="10" t="inlineStr">
        <is>
          <t>2026-10-24</t>
        </is>
      </c>
      <c r="F583" t="inlineStr">
        <is>
          <t>estimated</t>
        </is>
      </c>
    </row>
    <row r="584">
      <c r="A584" s="5" t="inlineStr">
        <is>
          <t>american-jazz-museum-membership</t>
        </is>
      </c>
      <c r="B584" s="5" t="inlineStr">
        <is>
          <t>American Jazz Museum</t>
        </is>
      </c>
      <c r="C584" t="inlineStr">
        <is>
          <t>retail_value_annual</t>
        </is>
      </c>
      <c r="D584" s="9" t="inlineStr">
        <is>
          <t>https://americanjazzmuseum.org/blue-room</t>
        </is>
      </c>
      <c r="E584" s="10" t="inlineStr">
        <is>
          <t>2026-10-24</t>
        </is>
      </c>
      <c r="F584" t="inlineStr">
        <is>
          <t>verified</t>
        </is>
      </c>
    </row>
    <row r="585">
      <c r="A585" s="5" t="inlineStr">
        <is>
          <t>american-jazz-museum-membership</t>
        </is>
      </c>
      <c r="B585" s="5" t="inlineStr">
        <is>
          <t>American Jazz Museum</t>
        </is>
      </c>
      <c r="C585" t="inlineStr">
        <is>
          <t>retail_value_annual</t>
        </is>
      </c>
      <c r="D585" s="9" t="inlineStr">
        <is>
          <t>https://americanjazzmuseum.org/visit</t>
        </is>
      </c>
      <c r="E585" s="10" t="inlineStr">
        <is>
          <t>2026-10-24</t>
        </is>
      </c>
      <c r="F585" t="inlineStr">
        <is>
          <t>verified</t>
        </is>
      </c>
    </row>
    <row r="586">
      <c r="A586" s="5" t="inlineStr">
        <is>
          <t>american-jazz-museum-membership</t>
        </is>
      </c>
      <c r="B586" s="5" t="inlineStr">
        <is>
          <t>American Jazz Museum</t>
        </is>
      </c>
      <c r="C586" t="inlineStr">
        <is>
          <t>venue_address</t>
        </is>
      </c>
      <c r="D586" s="9" t="inlineStr">
        <is>
          <t>https://americanjazzmuseum.org/blue-room</t>
        </is>
      </c>
      <c r="E586" s="10" t="inlineStr">
        <is>
          <t>2026-10-24</t>
        </is>
      </c>
      <c r="F586" t="inlineStr">
        <is>
          <t>verified</t>
        </is>
      </c>
    </row>
    <row r="587">
      <c r="A587" s="5" t="inlineStr">
        <is>
          <t>american-jazz-museum-membership</t>
        </is>
      </c>
      <c r="B587" s="5" t="inlineStr">
        <is>
          <t>American Jazz Museum</t>
        </is>
      </c>
      <c r="C587" t="inlineStr">
        <is>
          <t>room_rating</t>
        </is>
      </c>
      <c r="D587" s="9" t="inlineStr">
        <is>
          <t>https://americanjazzmuseum.org/blue-room</t>
        </is>
      </c>
      <c r="E587" s="10" t="inlineStr">
        <is>
          <t>2026-10-24</t>
        </is>
      </c>
      <c r="F587" t="inlineStr">
        <is>
          <t>estimated</t>
        </is>
      </c>
    </row>
    <row r="588">
      <c r="A588" s="5" t="inlineStr">
        <is>
          <t>burroughs-audubon-membership</t>
        </is>
      </c>
      <c r="B588" s="5" t="inlineStr">
        <is>
          <t>Burroughs Audubon Society of Greater Kansas City</t>
        </is>
      </c>
      <c r="C588" t="inlineStr">
        <is>
          <t>cost_annual_low</t>
        </is>
      </c>
      <c r="D588" s="9" t="inlineStr">
        <is>
          <t>https://burroughs.org/membership-and-donations/</t>
        </is>
      </c>
      <c r="E588" s="10" t="inlineStr">
        <is>
          <t>2026-10-24</t>
        </is>
      </c>
      <c r="F588" t="inlineStr">
        <is>
          <t>verified</t>
        </is>
      </c>
    </row>
    <row r="589">
      <c r="A589" s="5" t="inlineStr">
        <is>
          <t>burroughs-audubon-membership</t>
        </is>
      </c>
      <c r="B589" s="5" t="inlineStr">
        <is>
          <t>Burroughs Audubon Society of Greater Kansas City</t>
        </is>
      </c>
      <c r="C589" t="inlineStr">
        <is>
          <t>first_step</t>
        </is>
      </c>
      <c r="D589" s="9" t="inlineStr">
        <is>
          <t>https://burroughs.org/membership-and-donations/</t>
        </is>
      </c>
      <c r="E589" s="10" t="inlineStr">
        <is>
          <t>2026-10-24</t>
        </is>
      </c>
      <c r="F589" t="inlineStr">
        <is>
          <t>verified</t>
        </is>
      </c>
    </row>
    <row r="590">
      <c r="A590" s="5" t="inlineStr">
        <is>
          <t>burroughs-audubon-membership</t>
        </is>
      </c>
      <c r="B590" s="5" t="inlineStr">
        <is>
          <t>Burroughs Audubon Society of Greater Kansas City</t>
        </is>
      </c>
      <c r="C590" t="inlineStr">
        <is>
          <t>join_url</t>
        </is>
      </c>
      <c r="D590" s="9" t="inlineStr">
        <is>
          <t>https://burroughs.org/membership-and-donations/</t>
        </is>
      </c>
      <c r="E590" s="10" t="inlineStr">
        <is>
          <t>2026-10-24</t>
        </is>
      </c>
      <c r="F590" t="inlineStr">
        <is>
          <t>verified</t>
        </is>
      </c>
    </row>
    <row r="591">
      <c r="A591" s="5" t="inlineStr">
        <is>
          <t>burroughs-audubon-membership</t>
        </is>
      </c>
      <c r="B591" s="5" t="inlineStr">
        <is>
          <t>Burroughs Audubon Society of Greater Kansas City</t>
        </is>
      </c>
      <c r="C591" t="inlineStr">
        <is>
          <t>included_touchpoints_per_year</t>
        </is>
      </c>
      <c r="D591" s="9" t="inlineStr">
        <is>
          <t>https://burroughs.org/general-meetings/</t>
        </is>
      </c>
      <c r="E591" s="10" t="inlineStr">
        <is>
          <t>2026-10-24</t>
        </is>
      </c>
      <c r="F591" t="inlineStr">
        <is>
          <t>verified</t>
        </is>
      </c>
    </row>
    <row r="592">
      <c r="A592" s="5" t="inlineStr">
        <is>
          <t>burroughs-audubon-membership</t>
        </is>
      </c>
      <c r="B592" s="5" t="inlineStr">
        <is>
          <t>Burroughs Audubon Society of Greater Kansas City</t>
        </is>
      </c>
      <c r="C592" t="inlineStr">
        <is>
          <t>included_touchpoints_per_year</t>
        </is>
      </c>
      <c r="D592" s="9" t="inlineStr">
        <is>
          <t>https://burroughs.org/events/</t>
        </is>
      </c>
      <c r="E592" s="10" t="inlineStr">
        <is>
          <t>2026-10-24</t>
        </is>
      </c>
      <c r="F592" t="inlineStr">
        <is>
          <t>verified</t>
        </is>
      </c>
    </row>
    <row r="593">
      <c r="A593" s="5" t="inlineStr">
        <is>
          <t>burroughs-audubon-membership</t>
        </is>
      </c>
      <c r="B593" s="5" t="inlineStr">
        <is>
          <t>Burroughs Audubon Society of Greater Kansas City</t>
        </is>
      </c>
      <c r="C593" t="inlineStr">
        <is>
          <t>active_2026</t>
        </is>
      </c>
      <c r="D593" s="9" t="inlineStr">
        <is>
          <t>https://burroughs.org/events/</t>
        </is>
      </c>
      <c r="E593" s="10" t="inlineStr">
        <is>
          <t>2026-10-24</t>
        </is>
      </c>
      <c r="F593" t="inlineStr">
        <is>
          <t>verified</t>
        </is>
      </c>
    </row>
    <row r="594">
      <c r="A594" s="5" t="inlineStr">
        <is>
          <t>burroughs-audubon-membership</t>
        </is>
      </c>
      <c r="B594" s="5" t="inlineStr">
        <is>
          <t>Burroughs Audubon Society of Greater Kansas City</t>
        </is>
      </c>
      <c r="C594" t="inlineStr">
        <is>
          <t>venue_address</t>
        </is>
      </c>
      <c r="D594" s="9" t="inlineStr">
        <is>
          <t>https://burroughs.org/</t>
        </is>
      </c>
      <c r="E594" s="10" t="inlineStr">
        <is>
          <t>2026-10-24</t>
        </is>
      </c>
      <c r="F594" t="inlineStr">
        <is>
          <t>verified</t>
        </is>
      </c>
    </row>
    <row r="595">
      <c r="A595" s="5" t="inlineStr">
        <is>
          <t>burroughs-audubon-membership</t>
        </is>
      </c>
      <c r="B595" s="5" t="inlineStr">
        <is>
          <t>Burroughs Audubon Society of Greater Kansas City</t>
        </is>
      </c>
      <c r="C595" t="inlineStr">
        <is>
          <t>contact</t>
        </is>
      </c>
      <c r="D595" s="9" t="inlineStr">
        <is>
          <t>https://burroughs.org/</t>
        </is>
      </c>
      <c r="E595" s="10" t="inlineStr">
        <is>
          <t>2026-10-24</t>
        </is>
      </c>
      <c r="F595" t="inlineStr">
        <is>
          <t>verified</t>
        </is>
      </c>
    </row>
    <row r="596">
      <c r="A596" s="5" t="inlineStr">
        <is>
          <t>burroughs-audubon-membership</t>
        </is>
      </c>
      <c r="B596" s="5" t="inlineStr">
        <is>
          <t>Burroughs Audubon Society of Greater Kansas City</t>
        </is>
      </c>
      <c r="C596" t="inlineStr">
        <is>
          <t>room_rating</t>
        </is>
      </c>
      <c r="D596" s="9" t="inlineStr">
        <is>
          <t>https://burroughs.org/events/</t>
        </is>
      </c>
      <c r="E596" s="10" t="inlineStr">
        <is>
          <t>2026-10-24</t>
        </is>
      </c>
      <c r="F596" t="inlineStr">
        <is>
          <t>estimated</t>
        </is>
      </c>
    </row>
    <row r="597">
      <c r="A597" s="5" t="inlineStr">
        <is>
          <t>mid-america-freedom-band-concert-band</t>
        </is>
      </c>
      <c r="B597" s="5" t="inlineStr">
        <is>
          <t>Mid America Freedom Band (Show-Me Pride Ensembles)</t>
        </is>
      </c>
      <c r="C597" t="inlineStr">
        <is>
          <t>cost_annual_low</t>
        </is>
      </c>
      <c r="D597" s="9" t="inlineStr">
        <is>
          <t>https://drive.google.com/file/d/1Fq1OQ6xiFwKw5eM3IrtB2EPlC2_7diCs/view?usp=sharing</t>
        </is>
      </c>
      <c r="E597" s="10" t="inlineStr">
        <is>
          <t>2026-10-25</t>
        </is>
      </c>
      <c r="F597" t="inlineStr">
        <is>
          <t>verified</t>
        </is>
      </c>
    </row>
    <row r="598">
      <c r="A598" s="5" t="inlineStr">
        <is>
          <t>mid-america-freedom-band-concert-band</t>
        </is>
      </c>
      <c r="B598" s="5" t="inlineStr">
        <is>
          <t>Mid America Freedom Band (Show-Me Pride Ensembles)</t>
        </is>
      </c>
      <c r="C598" t="inlineStr">
        <is>
          <t>cost_annual_high</t>
        </is>
      </c>
      <c r="D598" s="9" t="inlineStr">
        <is>
          <t>https://drive.google.com/file/d/1Fq1OQ6xiFwKw5eM3IrtB2EPlC2_7diCs/view?usp=sharing</t>
        </is>
      </c>
      <c r="E598" s="10" t="inlineStr">
        <is>
          <t>2026-10-25</t>
        </is>
      </c>
      <c r="F598" t="inlineStr">
        <is>
          <t>verified</t>
        </is>
      </c>
    </row>
    <row r="599">
      <c r="A599" s="5" t="inlineStr">
        <is>
          <t>mid-america-freedom-band-concert-band</t>
        </is>
      </c>
      <c r="B599" s="5" t="inlineStr">
        <is>
          <t>Mid America Freedom Band (Show-Me Pride Ensembles)</t>
        </is>
      </c>
      <c r="C599" t="inlineStr">
        <is>
          <t>age_min</t>
        </is>
      </c>
      <c r="D599" s="9" t="inlineStr">
        <is>
          <t>https://freedomband.com/join</t>
        </is>
      </c>
      <c r="E599" s="10" t="inlineStr">
        <is>
          <t>2026-10-24</t>
        </is>
      </c>
      <c r="F599" t="inlineStr">
        <is>
          <t>verified</t>
        </is>
      </c>
    </row>
    <row r="600">
      <c r="A600" s="5" t="inlineStr">
        <is>
          <t>mid-america-freedom-band-concert-band</t>
        </is>
      </c>
      <c r="B600" s="5" t="inlineStr">
        <is>
          <t>Mid America Freedom Band (Show-Me Pride Ensembles)</t>
        </is>
      </c>
      <c r="C600" t="inlineStr">
        <is>
          <t>join_friction</t>
        </is>
      </c>
      <c r="D600" s="9" t="inlineStr">
        <is>
          <t>https://freedomband.com/join</t>
        </is>
      </c>
      <c r="E600" s="10" t="inlineStr">
        <is>
          <t>2026-10-24</t>
        </is>
      </c>
      <c r="F600" t="inlineStr">
        <is>
          <t>verified</t>
        </is>
      </c>
    </row>
    <row r="601">
      <c r="A601" s="5" t="inlineStr">
        <is>
          <t>mid-america-freedom-band-concert-band</t>
        </is>
      </c>
      <c r="B601" s="5" t="inlineStr">
        <is>
          <t>Mid America Freedom Band (Show-Me Pride Ensembles)</t>
        </is>
      </c>
      <c r="C601" t="inlineStr">
        <is>
          <t>first_step</t>
        </is>
      </c>
      <c r="D601" s="9" t="inlineStr">
        <is>
          <t>https://freedomband.com/join</t>
        </is>
      </c>
      <c r="E601" s="10" t="inlineStr">
        <is>
          <t>2026-10-24</t>
        </is>
      </c>
      <c r="F601" t="inlineStr">
        <is>
          <t>verified</t>
        </is>
      </c>
    </row>
    <row r="602">
      <c r="A602" s="5" t="inlineStr">
        <is>
          <t>mid-america-freedom-band-concert-band</t>
        </is>
      </c>
      <c r="B602" s="5" t="inlineStr">
        <is>
          <t>Mid America Freedom Band (Show-Me Pride Ensembles)</t>
        </is>
      </c>
      <c r="C602" t="inlineStr">
        <is>
          <t>join_url</t>
        </is>
      </c>
      <c r="D602" s="9" t="inlineStr">
        <is>
          <t>https://freedomband.com/join</t>
        </is>
      </c>
      <c r="E602" s="10" t="inlineStr">
        <is>
          <t>2026-10-24</t>
        </is>
      </c>
      <c r="F602" t="inlineStr">
        <is>
          <t>verified</t>
        </is>
      </c>
    </row>
    <row r="603">
      <c r="A603" s="5" t="inlineStr">
        <is>
          <t>mid-america-freedom-band-concert-band</t>
        </is>
      </c>
      <c r="B603" s="5" t="inlineStr">
        <is>
          <t>Mid America Freedom Band (Show-Me Pride Ensembles)</t>
        </is>
      </c>
      <c r="C603" t="inlineStr">
        <is>
          <t>venue_address</t>
        </is>
      </c>
      <c r="D603" s="9" t="inlineStr">
        <is>
          <t>https://freedomband.com/join</t>
        </is>
      </c>
      <c r="E603" s="10" t="inlineStr">
        <is>
          <t>2026-10-24</t>
        </is>
      </c>
      <c r="F603" t="inlineStr">
        <is>
          <t>verified</t>
        </is>
      </c>
    </row>
    <row r="604">
      <c r="A604" s="5" t="inlineStr">
        <is>
          <t>mid-america-freedom-band-concert-band</t>
        </is>
      </c>
      <c r="B604" s="5" t="inlineStr">
        <is>
          <t>Mid America Freedom Band (Show-Me Pride Ensembles)</t>
        </is>
      </c>
      <c r="C604" t="inlineStr">
        <is>
          <t>active_2026</t>
        </is>
      </c>
      <c r="D604" s="9" t="inlineStr">
        <is>
          <t>https://freedomband.com/events/plot-twists</t>
        </is>
      </c>
      <c r="E604" s="10" t="inlineStr">
        <is>
          <t>2026-10-24</t>
        </is>
      </c>
      <c r="F604" t="inlineStr">
        <is>
          <t>verified</t>
        </is>
      </c>
    </row>
    <row r="605">
      <c r="A605" s="5" t="inlineStr">
        <is>
          <t>mid-america-freedom-band-concert-band</t>
        </is>
      </c>
      <c r="B605" s="5" t="inlineStr">
        <is>
          <t>Mid America Freedom Band (Show-Me Pride Ensembles)</t>
        </is>
      </c>
      <c r="C605" t="inlineStr">
        <is>
          <t>active_2026</t>
        </is>
      </c>
      <c r="D605" s="9" t="inlineStr">
        <is>
          <t>https://freedomband.com/events/home-for-the-harmonies</t>
        </is>
      </c>
      <c r="E605" s="10" t="inlineStr">
        <is>
          <t>2026-10-24</t>
        </is>
      </c>
      <c r="F605" t="inlineStr">
        <is>
          <t>verified</t>
        </is>
      </c>
    </row>
    <row r="606">
      <c r="A606" s="5" t="inlineStr">
        <is>
          <t>mid-america-freedom-band-concert-band</t>
        </is>
      </c>
      <c r="B606" s="5" t="inlineStr">
        <is>
          <t>Mid America Freedom Band (Show-Me Pride Ensembles)</t>
        </is>
      </c>
      <c r="C606" t="inlineStr">
        <is>
          <t>active_2026</t>
        </is>
      </c>
      <c r="D606" s="9" t="inlineStr">
        <is>
          <t>https://drive.google.com/file/d/1Fq1OQ6xiFwKw5eM3IrtB2EPlC2_7diCs/view?usp=sharing</t>
        </is>
      </c>
      <c r="E606" s="10" t="inlineStr">
        <is>
          <t>2026-10-24</t>
        </is>
      </c>
      <c r="F606" t="inlineStr">
        <is>
          <t>verified</t>
        </is>
      </c>
    </row>
    <row r="607">
      <c r="A607" s="5" t="inlineStr">
        <is>
          <t>mid-america-freedom-band-concert-band</t>
        </is>
      </c>
      <c r="B607" s="5" t="inlineStr">
        <is>
          <t>Mid America Freedom Band (Show-Me Pride Ensembles)</t>
        </is>
      </c>
      <c r="C607" t="inlineStr">
        <is>
          <t>included_touchpoints_per_year</t>
        </is>
      </c>
      <c r="D607" s="9" t="inlineStr">
        <is>
          <t>https://freedomband.com/</t>
        </is>
      </c>
      <c r="E607" s="10" t="inlineStr">
        <is>
          <t>2026-10-24</t>
        </is>
      </c>
      <c r="F607" t="inlineStr">
        <is>
          <t>estimated</t>
        </is>
      </c>
    </row>
    <row r="608">
      <c r="A608" s="5" t="inlineStr">
        <is>
          <t>mid-america-freedom-band-concert-band</t>
        </is>
      </c>
      <c r="B608" s="5" t="inlineStr">
        <is>
          <t>Mid America Freedom Band (Show-Me Pride Ensembles)</t>
        </is>
      </c>
      <c r="C608" t="inlineStr">
        <is>
          <t>room_rating</t>
        </is>
      </c>
      <c r="D608" s="9" t="inlineStr">
        <is>
          <t>https://freedomband.com/mid-america-freedom-band</t>
        </is>
      </c>
      <c r="E608" s="10" t="inlineStr">
        <is>
          <t>2026-10-24</t>
        </is>
      </c>
      <c r="F608" t="inlineStr">
        <is>
          <t>verified</t>
        </is>
      </c>
    </row>
    <row r="609">
      <c r="A609" s="5" t="inlineStr">
        <is>
          <t>mid-america-freedom-band-concert-band</t>
        </is>
      </c>
      <c r="B609" s="5" t="inlineStr">
        <is>
          <t>Mid America Freedom Band (Show-Me Pride Ensembles)</t>
        </is>
      </c>
      <c r="C609" t="inlineStr">
        <is>
          <t>room_rating</t>
        </is>
      </c>
      <c r="D609" s="9" t="inlineStr">
        <is>
          <t>https://drive.google.com/file/d/1Fq1OQ6xiFwKw5eM3IrtB2EPlC2_7diCs/view?usp=sharing</t>
        </is>
      </c>
      <c r="E609" s="10" t="inlineStr">
        <is>
          <t>2026-10-24</t>
        </is>
      </c>
      <c r="F609" t="inlineStr">
        <is>
          <t>verified</t>
        </is>
      </c>
    </row>
    <row r="610">
      <c r="A610" s="5" t="inlineStr">
        <is>
          <t>hyde-park-neighborhood-association-membership</t>
        </is>
      </c>
      <c r="B610" s="5" t="inlineStr">
        <is>
          <t>Hyde Park Neighborhood Association</t>
        </is>
      </c>
      <c r="C610" t="inlineStr">
        <is>
          <t>cost_annual_low</t>
        </is>
      </c>
      <c r="D610" s="9" t="inlineStr">
        <is>
          <t>https://www.hydeparkkc.org/store/p/hpna-annual-membership</t>
        </is>
      </c>
      <c r="E610" s="10" t="inlineStr">
        <is>
          <t>2026-10-24</t>
        </is>
      </c>
      <c r="F610" t="inlineStr">
        <is>
          <t>verified</t>
        </is>
      </c>
    </row>
    <row r="611">
      <c r="A611" s="5" t="inlineStr">
        <is>
          <t>hyde-park-neighborhood-association-membership</t>
        </is>
      </c>
      <c r="B611" s="5" t="inlineStr">
        <is>
          <t>Hyde Park Neighborhood Association</t>
        </is>
      </c>
      <c r="C611" t="inlineStr">
        <is>
          <t>cost_annual_high</t>
        </is>
      </c>
      <c r="D611" s="9" t="inlineStr">
        <is>
          <t>https://www.hydeparkkc.org/store/p/hpna-annual-membership</t>
        </is>
      </c>
      <c r="E611" s="10" t="inlineStr">
        <is>
          <t>2026-10-24</t>
        </is>
      </c>
      <c r="F611" t="inlineStr">
        <is>
          <t>verified</t>
        </is>
      </c>
    </row>
    <row r="612">
      <c r="A612" s="5" t="inlineStr">
        <is>
          <t>hyde-park-neighborhood-association-membership</t>
        </is>
      </c>
      <c r="B612" s="5" t="inlineStr">
        <is>
          <t>Hyde Park Neighborhood Association</t>
        </is>
      </c>
      <c r="C612" t="inlineStr">
        <is>
          <t>cost_notes</t>
        </is>
      </c>
      <c r="D612" s="9" t="inlineStr">
        <is>
          <t>https://www.hydeparkkc.org/posts/membership-2026</t>
        </is>
      </c>
      <c r="E612" s="10" t="inlineStr">
        <is>
          <t>2026-10-24</t>
        </is>
      </c>
      <c r="F612" t="inlineStr">
        <is>
          <t>verified</t>
        </is>
      </c>
    </row>
    <row r="613">
      <c r="A613" s="5" t="inlineStr">
        <is>
          <t>hyde-park-neighborhood-association-membership</t>
        </is>
      </c>
      <c r="B613" s="5" t="inlineStr">
        <is>
          <t>Hyde Park Neighborhood Association</t>
        </is>
      </c>
      <c r="C613" t="inlineStr">
        <is>
          <t>active_2026</t>
        </is>
      </c>
      <c r="D613" s="9" t="inlineStr">
        <is>
          <t>https://www.hydeparkkc.org/events?format=json</t>
        </is>
      </c>
      <c r="E613" s="10" t="inlineStr">
        <is>
          <t>2026-10-24</t>
        </is>
      </c>
      <c r="F613" t="inlineStr">
        <is>
          <t>verified</t>
        </is>
      </c>
    </row>
    <row r="614">
      <c r="A614" s="5" t="inlineStr">
        <is>
          <t>hyde-park-neighborhood-association-membership</t>
        </is>
      </c>
      <c r="B614" s="5" t="inlineStr">
        <is>
          <t>Hyde Park Neighborhood Association</t>
        </is>
      </c>
      <c r="C614" t="inlineStr">
        <is>
          <t>active_2026</t>
        </is>
      </c>
      <c r="D614" s="9" t="inlineStr">
        <is>
          <t>https://www.hydeparkkc.org/</t>
        </is>
      </c>
      <c r="E614" s="10" t="inlineStr">
        <is>
          <t>2026-10-24</t>
        </is>
      </c>
      <c r="F614" t="inlineStr">
        <is>
          <t>verified</t>
        </is>
      </c>
    </row>
    <row r="615">
      <c r="A615" s="5" t="inlineStr">
        <is>
          <t>hyde-park-neighborhood-association-membership</t>
        </is>
      </c>
      <c r="B615" s="5" t="inlineStr">
        <is>
          <t>Hyde Park Neighborhood Association</t>
        </is>
      </c>
      <c r="C615" t="inlineStr">
        <is>
          <t>age_min</t>
        </is>
      </c>
      <c r="D615" s="9" t="inlineStr">
        <is>
          <t>https://www.hydeparkkc.org/posts/membership-2026</t>
        </is>
      </c>
      <c r="E615" s="10" t="inlineStr">
        <is>
          <t>2026-10-24</t>
        </is>
      </c>
      <c r="F615" t="inlineStr">
        <is>
          <t>verified</t>
        </is>
      </c>
    </row>
    <row r="616">
      <c r="A616" s="5" t="inlineStr">
        <is>
          <t>hyde-park-neighborhood-association-membership</t>
        </is>
      </c>
      <c r="B616" s="5" t="inlineStr">
        <is>
          <t>Hyde Park Neighborhood Association</t>
        </is>
      </c>
      <c r="C616" t="inlineStr">
        <is>
          <t>join_friction</t>
        </is>
      </c>
      <c r="D616" s="9" t="inlineStr">
        <is>
          <t>https://www.hydeparkkc.org/posts/membership-2026</t>
        </is>
      </c>
      <c r="E616" s="10" t="inlineStr">
        <is>
          <t>2026-10-24</t>
        </is>
      </c>
      <c r="F616" t="inlineStr">
        <is>
          <t>verified</t>
        </is>
      </c>
    </row>
    <row r="617">
      <c r="A617" s="5" t="inlineStr">
        <is>
          <t>hyde-park-neighborhood-association-membership</t>
        </is>
      </c>
      <c r="B617" s="5" t="inlineStr">
        <is>
          <t>Hyde Park Neighborhood Association</t>
        </is>
      </c>
      <c r="C617" t="inlineStr">
        <is>
          <t>first_step</t>
        </is>
      </c>
      <c r="D617" s="9" t="inlineStr">
        <is>
          <t>https://www.hydeparkkc.org/store/p/hpna-annual-membership</t>
        </is>
      </c>
      <c r="E617" s="10" t="inlineStr">
        <is>
          <t>2026-10-24</t>
        </is>
      </c>
      <c r="F617" t="inlineStr">
        <is>
          <t>verified</t>
        </is>
      </c>
    </row>
    <row r="618">
      <c r="A618" s="5" t="inlineStr">
        <is>
          <t>hyde-park-neighborhood-association-membership</t>
        </is>
      </c>
      <c r="B618" s="5" t="inlineStr">
        <is>
          <t>Hyde Park Neighborhood Association</t>
        </is>
      </c>
      <c r="C618" t="inlineStr">
        <is>
          <t>first_step</t>
        </is>
      </c>
      <c r="D618" s="9" t="inlineStr">
        <is>
          <t>https://www.hydeparkkc.org/events/general-2026-11-17</t>
        </is>
      </c>
      <c r="E618" s="10" t="inlineStr">
        <is>
          <t>2026-10-24</t>
        </is>
      </c>
      <c r="F618" t="inlineStr">
        <is>
          <t>verified</t>
        </is>
      </c>
    </row>
    <row r="619">
      <c r="A619" s="5" t="inlineStr">
        <is>
          <t>hyde-park-neighborhood-association-membership</t>
        </is>
      </c>
      <c r="B619" s="5" t="inlineStr">
        <is>
          <t>Hyde Park Neighborhood Association</t>
        </is>
      </c>
      <c r="C619" t="inlineStr">
        <is>
          <t>join_url</t>
        </is>
      </c>
      <c r="D619" s="9" t="inlineStr">
        <is>
          <t>https://www.hydeparkkc.org/store/p/hpna-annual-membership</t>
        </is>
      </c>
      <c r="E619" s="10" t="inlineStr">
        <is>
          <t>2026-10-24</t>
        </is>
      </c>
      <c r="F619" t="inlineStr">
        <is>
          <t>verified</t>
        </is>
      </c>
    </row>
    <row r="620">
      <c r="A620" s="5" t="inlineStr">
        <is>
          <t>hyde-park-neighborhood-association-membership</t>
        </is>
      </c>
      <c r="B620" s="5" t="inlineStr">
        <is>
          <t>Hyde Park Neighborhood Association</t>
        </is>
      </c>
      <c r="C620" t="inlineStr">
        <is>
          <t>included_touchpoints_per_year</t>
        </is>
      </c>
      <c r="D620" s="9" t="inlineStr">
        <is>
          <t>https://www.hydeparkkc.org/events?format=json</t>
        </is>
      </c>
      <c r="E620" s="10" t="inlineStr">
        <is>
          <t>2026-10-24</t>
        </is>
      </c>
      <c r="F620" t="inlineStr">
        <is>
          <t>verified</t>
        </is>
      </c>
    </row>
    <row r="621">
      <c r="A621" s="5" t="inlineStr">
        <is>
          <t>hyde-park-neighborhood-association-membership</t>
        </is>
      </c>
      <c r="B621" s="5" t="inlineStr">
        <is>
          <t>Hyde Park Neighborhood Association</t>
        </is>
      </c>
      <c r="C621" t="inlineStr">
        <is>
          <t>what_you_get</t>
        </is>
      </c>
      <c r="D621" s="9" t="inlineStr">
        <is>
          <t>https://www.hydeparkkc.org/posts/membership-2026</t>
        </is>
      </c>
      <c r="E621" s="10" t="inlineStr">
        <is>
          <t>2026-10-24</t>
        </is>
      </c>
      <c r="F621" t="inlineStr">
        <is>
          <t>verified</t>
        </is>
      </c>
    </row>
    <row r="622">
      <c r="A622" s="5" t="inlineStr">
        <is>
          <t>hyde-park-neighborhood-association-membership</t>
        </is>
      </c>
      <c r="B622" s="5" t="inlineStr">
        <is>
          <t>Hyde Park Neighborhood Association</t>
        </is>
      </c>
      <c r="C622" t="inlineStr">
        <is>
          <t>venue_address</t>
        </is>
      </c>
      <c r="D622" s="9" t="inlineStr">
        <is>
          <t>https://www.hydeparkkc.org/events?format=json</t>
        </is>
      </c>
      <c r="E622" s="10" t="inlineStr">
        <is>
          <t>2026-10-24</t>
        </is>
      </c>
      <c r="F622" t="inlineStr">
        <is>
          <t>verified</t>
        </is>
      </c>
    </row>
    <row r="623">
      <c r="A623" s="5" t="inlineStr">
        <is>
          <t>hyde-park-neighborhood-association-membership</t>
        </is>
      </c>
      <c r="B623" s="5" t="inlineStr">
        <is>
          <t>Hyde Park Neighborhood Association</t>
        </is>
      </c>
      <c r="C623" t="inlineStr">
        <is>
          <t>room_rating</t>
        </is>
      </c>
      <c r="D623" s="9" t="inlineStr">
        <is>
          <t>https://www.hydeparkkc.org/posts/membership-2026</t>
        </is>
      </c>
      <c r="E623" s="10" t="inlineStr">
        <is>
          <t>2026-10-24</t>
        </is>
      </c>
      <c r="F623" t="inlineStr">
        <is>
          <t>verified</t>
        </is>
      </c>
    </row>
    <row r="624">
      <c r="A624" s="5" t="inlineStr">
        <is>
          <t>hyde-park-neighborhood-association-membership</t>
        </is>
      </c>
      <c r="B624" s="5" t="inlineStr">
        <is>
          <t>Hyde Park Neighborhood Association</t>
        </is>
      </c>
      <c r="C624" t="inlineStr">
        <is>
          <t>room_rating</t>
        </is>
      </c>
      <c r="D624" s="9" t="inlineStr">
        <is>
          <t>https://www.hydeparkkc.org/committees</t>
        </is>
      </c>
      <c r="E624" s="10" t="inlineStr">
        <is>
          <t>2026-10-24</t>
        </is>
      </c>
      <c r="F624" t="inlineStr">
        <is>
          <t>verified</t>
        </is>
      </c>
    </row>
    <row r="625">
      <c r="A625" s="5" t="inlineStr">
        <is>
          <t>naaap-kansas-city-membership</t>
        </is>
      </c>
      <c r="B625" s="5" t="inlineStr">
        <is>
          <t>National Association of Asian American Professionals (NAAAP) Kansas City</t>
        </is>
      </c>
      <c r="C625" t="inlineStr">
        <is>
          <t>cost_annual_low</t>
        </is>
      </c>
      <c r="D625" s="9" t="inlineStr">
        <is>
          <t>https://kc.naaap.org/join</t>
        </is>
      </c>
      <c r="E625" s="10" t="inlineStr">
        <is>
          <t>2026-10-24</t>
        </is>
      </c>
      <c r="F625" t="inlineStr">
        <is>
          <t>verified</t>
        </is>
      </c>
    </row>
    <row r="626">
      <c r="A626" s="5" t="inlineStr">
        <is>
          <t>naaap-kansas-city-membership</t>
        </is>
      </c>
      <c r="B626" s="5" t="inlineStr">
        <is>
          <t>National Association of Asian American Professionals (NAAAP) Kansas City</t>
        </is>
      </c>
      <c r="C626" t="inlineStr">
        <is>
          <t>cost_annual_high</t>
        </is>
      </c>
      <c r="D626" s="9" t="inlineStr">
        <is>
          <t>https://kc.naaap.org/join</t>
        </is>
      </c>
      <c r="E626" s="10" t="inlineStr">
        <is>
          <t>2026-10-24</t>
        </is>
      </c>
      <c r="F626" t="inlineStr">
        <is>
          <t>verified</t>
        </is>
      </c>
    </row>
    <row r="627">
      <c r="A627" s="5" t="inlineStr">
        <is>
          <t>naaap-kansas-city-membership</t>
        </is>
      </c>
      <c r="B627" s="5" t="inlineStr">
        <is>
          <t>National Association of Asian American Professionals (NAAAP) Kansas City</t>
        </is>
      </c>
      <c r="C627" t="inlineStr">
        <is>
          <t>join_friction</t>
        </is>
      </c>
      <c r="D627" s="9" t="inlineStr">
        <is>
          <t>https://kc.naaap.org/join</t>
        </is>
      </c>
      <c r="E627" s="10" t="inlineStr">
        <is>
          <t>2026-10-24</t>
        </is>
      </c>
      <c r="F627" t="inlineStr">
        <is>
          <t>verified</t>
        </is>
      </c>
    </row>
    <row r="628">
      <c r="A628" s="5" t="inlineStr">
        <is>
          <t>naaap-kansas-city-membership</t>
        </is>
      </c>
      <c r="B628" s="5" t="inlineStr">
        <is>
          <t>National Association of Asian American Professionals (NAAAP) Kansas City</t>
        </is>
      </c>
      <c r="C628" t="inlineStr">
        <is>
          <t>active_2026</t>
        </is>
      </c>
      <c r="D628" s="9" t="inlineStr">
        <is>
          <t>https://kc.naaap.org/</t>
        </is>
      </c>
      <c r="E628" s="10" t="inlineStr">
        <is>
          <t>2026-10-24</t>
        </is>
      </c>
      <c r="F628" t="inlineStr">
        <is>
          <t>verified</t>
        </is>
      </c>
    </row>
    <row r="629">
      <c r="A629" s="5" t="inlineStr">
        <is>
          <t>naaap-kansas-city-membership</t>
        </is>
      </c>
      <c r="B629" s="5" t="inlineStr">
        <is>
          <t>National Association of Asian American Professionals (NAAAP) Kansas City</t>
        </is>
      </c>
      <c r="C629" t="inlineStr">
        <is>
          <t>first_step</t>
        </is>
      </c>
      <c r="D629" s="9" t="inlineStr">
        <is>
          <t>https://kc.naaap.org/join</t>
        </is>
      </c>
      <c r="E629" s="10" t="inlineStr">
        <is>
          <t>2026-10-24</t>
        </is>
      </c>
      <c r="F629" t="inlineStr">
        <is>
          <t>verified</t>
        </is>
      </c>
    </row>
    <row r="630">
      <c r="A630" s="5" t="inlineStr">
        <is>
          <t>naaap-kansas-city-membership</t>
        </is>
      </c>
      <c r="B630" s="5" t="inlineStr">
        <is>
          <t>National Association of Asian American Professionals (NAAAP) Kansas City</t>
        </is>
      </c>
      <c r="C630" t="inlineStr">
        <is>
          <t>contact</t>
        </is>
      </c>
      <c r="D630" s="9" t="inlineStr">
        <is>
          <t>https://kc.naaap.org/join</t>
        </is>
      </c>
      <c r="E630" s="10" t="inlineStr">
        <is>
          <t>2026-10-24</t>
        </is>
      </c>
      <c r="F630" t="inlineStr">
        <is>
          <t>verified</t>
        </is>
      </c>
    </row>
    <row r="631">
      <c r="A631" s="5" t="inlineStr">
        <is>
          <t>naaap-kansas-city-membership</t>
        </is>
      </c>
      <c r="B631" s="5" t="inlineStr">
        <is>
          <t>National Association of Asian American Professionals (NAAAP) Kansas City</t>
        </is>
      </c>
      <c r="C631" t="inlineStr">
        <is>
          <t>included_touchpoints_per_year</t>
        </is>
      </c>
      <c r="D631" s="9" t="inlineStr">
        <is>
          <t>https://kc.naaap.org/cpages/about-us</t>
        </is>
      </c>
      <c r="E631" s="10" t="inlineStr">
        <is>
          <t>2026-10-24</t>
        </is>
      </c>
      <c r="F631" t="inlineStr">
        <is>
          <t>estimated</t>
        </is>
      </c>
    </row>
    <row r="632">
      <c r="A632" s="5" t="inlineStr">
        <is>
          <t>naaap-kansas-city-membership</t>
        </is>
      </c>
      <c r="B632" s="5" t="inlineStr">
        <is>
          <t>National Association of Asian American Professionals (NAAAP) Kansas City</t>
        </is>
      </c>
      <c r="C632" t="inlineStr">
        <is>
          <t>venue_address</t>
        </is>
      </c>
      <c r="D632" s="9" t="inlineStr">
        <is>
          <t>https://kc.naaap.org/</t>
        </is>
      </c>
      <c r="E632" s="10" t="inlineStr">
        <is>
          <t>2026-10-24</t>
        </is>
      </c>
      <c r="F632" t="inlineStr">
        <is>
          <t>verified</t>
        </is>
      </c>
    </row>
    <row r="633">
      <c r="A633" s="5" t="inlineStr">
        <is>
          <t>naaap-kansas-city-membership</t>
        </is>
      </c>
      <c r="B633" s="5" t="inlineStr">
        <is>
          <t>National Association of Asian American Professionals (NAAAP) Kansas City</t>
        </is>
      </c>
      <c r="C633" t="inlineStr">
        <is>
          <t>room_rating</t>
        </is>
      </c>
      <c r="D633" s="9" t="inlineStr">
        <is>
          <t>https://kc.naaap.org/team/board-members</t>
        </is>
      </c>
      <c r="E633" s="10" t="inlineStr">
        <is>
          <t>2026-10-24</t>
        </is>
      </c>
      <c r="F633" t="inlineStr">
        <is>
          <t>verified</t>
        </is>
      </c>
    </row>
    <row r="634">
      <c r="A634" s="5" t="inlineStr">
        <is>
          <t>naaap-kansas-city-membership</t>
        </is>
      </c>
      <c r="B634" s="5" t="inlineStr">
        <is>
          <t>National Association of Asian American Professionals (NAAAP) Kansas City</t>
        </is>
      </c>
      <c r="C634" t="inlineStr">
        <is>
          <t>bd_notes</t>
        </is>
      </c>
      <c r="D634" s="9" t="inlineStr">
        <is>
          <t>https://kc.naaap.org/team/board-members</t>
        </is>
      </c>
      <c r="E634" s="10" t="inlineStr">
        <is>
          <t>2026-10-24</t>
        </is>
      </c>
      <c r="F634" t="inlineStr">
        <is>
          <t>verified</t>
        </is>
      </c>
    </row>
    <row r="635">
      <c r="A635" s="5" t="inlineStr">
        <is>
          <t>kc-catbackers-membership</t>
        </is>
      </c>
      <c r="B635" s="5" t="inlineStr">
        <is>
          <t>KC Catbackers (Kansas State University alumni and fans)</t>
        </is>
      </c>
      <c r="C635" t="inlineStr">
        <is>
          <t>cost_annual_low</t>
        </is>
      </c>
      <c r="D635" s="9" t="inlineStr">
        <is>
          <t>https://kccatbackers.com/faq</t>
        </is>
      </c>
      <c r="E635" s="10" t="inlineStr">
        <is>
          <t>2026-10-24</t>
        </is>
      </c>
      <c r="F635" t="inlineStr">
        <is>
          <t>verified</t>
        </is>
      </c>
    </row>
    <row r="636">
      <c r="A636" s="5" t="inlineStr">
        <is>
          <t>kc-catbackers-membership</t>
        </is>
      </c>
      <c r="B636" s="5" t="inlineStr">
        <is>
          <t>KC Catbackers (Kansas State University alumni and fans)</t>
        </is>
      </c>
      <c r="C636" t="inlineStr">
        <is>
          <t>active_2026</t>
        </is>
      </c>
      <c r="D636" s="9" t="inlineStr">
        <is>
          <t>https://kccatbackers.com/events/2026-football-kickoff-event</t>
        </is>
      </c>
      <c r="E636" s="10" t="inlineStr">
        <is>
          <t>2026-10-24</t>
        </is>
      </c>
      <c r="F636" t="inlineStr">
        <is>
          <t>verified</t>
        </is>
      </c>
    </row>
    <row r="637">
      <c r="A637" s="5" t="inlineStr">
        <is>
          <t>kc-catbackers-membership</t>
        </is>
      </c>
      <c r="B637" s="5" t="inlineStr">
        <is>
          <t>KC Catbackers (Kansas State University alumni and fans)</t>
        </is>
      </c>
      <c r="C637" t="inlineStr">
        <is>
          <t>join_friction</t>
        </is>
      </c>
      <c r="D637" s="9" t="inlineStr">
        <is>
          <t>https://kccatbackers.com/faq</t>
        </is>
      </c>
      <c r="E637" s="10" t="inlineStr">
        <is>
          <t>2026-10-24</t>
        </is>
      </c>
      <c r="F637" t="inlineStr">
        <is>
          <t>verified</t>
        </is>
      </c>
    </row>
    <row r="638">
      <c r="A638" s="5" t="inlineStr">
        <is>
          <t>kc-catbackers-membership</t>
        </is>
      </c>
      <c r="B638" s="5" t="inlineStr">
        <is>
          <t>KC Catbackers (Kansas State University alumni and fans)</t>
        </is>
      </c>
      <c r="C638" t="inlineStr">
        <is>
          <t>first_step</t>
        </is>
      </c>
      <c r="D638" s="9" t="inlineStr">
        <is>
          <t>https://kccatbackers.com/how-to-join</t>
        </is>
      </c>
      <c r="E638" s="10" t="inlineStr">
        <is>
          <t>2026-10-24</t>
        </is>
      </c>
      <c r="F638" t="inlineStr">
        <is>
          <t>verified</t>
        </is>
      </c>
    </row>
    <row r="639">
      <c r="A639" s="5" t="inlineStr">
        <is>
          <t>kc-catbackers-membership</t>
        </is>
      </c>
      <c r="B639" s="5" t="inlineStr">
        <is>
          <t>KC Catbackers (Kansas State University alumni and fans)</t>
        </is>
      </c>
      <c r="C639" t="inlineStr">
        <is>
          <t>included_touchpoints_per_year</t>
        </is>
      </c>
      <c r="D639" s="9" t="inlineStr">
        <is>
          <t>https://api.calendar.moderncampus.net/pubcalendar/f9cd5a06-d566-4bd4-af62-a52c082a4b73/rss?url=https%3A%2F%2Fwww.k-state.com%2Fcalendar%2F&amp;hash=true&amp;start=2026-01-01</t>
        </is>
      </c>
      <c r="E639" s="10" t="inlineStr">
        <is>
          <t>2026-10-24</t>
        </is>
      </c>
      <c r="F639" t="inlineStr">
        <is>
          <t>verified</t>
        </is>
      </c>
    </row>
    <row r="640">
      <c r="A640" s="5" t="inlineStr">
        <is>
          <t>kc-catbackers-membership</t>
        </is>
      </c>
      <c r="B640" s="5" t="inlineStr">
        <is>
          <t>KC Catbackers (Kansas State University alumni and fans)</t>
        </is>
      </c>
      <c r="C640" t="inlineStr">
        <is>
          <t>venue_address</t>
        </is>
      </c>
      <c r="D640" s="9" t="inlineStr">
        <is>
          <t>https://api.calendar.moderncampus.net/pubcalendar/f9cd5a06-d566-4bd4-af62-a52c082a4b73/events/29093efa-315c-4816-9f2f-0e0c6b9a2956</t>
        </is>
      </c>
      <c r="E640" s="10" t="inlineStr">
        <is>
          <t>2026-10-24</t>
        </is>
      </c>
      <c r="F640" t="inlineStr">
        <is>
          <t>verified</t>
        </is>
      </c>
    </row>
    <row r="641">
      <c r="A641" s="5" t="inlineStr">
        <is>
          <t>kc-catbackers-membership</t>
        </is>
      </c>
      <c r="B641" s="5" t="inlineStr">
        <is>
          <t>KC Catbackers (Kansas State University alumni and fans)</t>
        </is>
      </c>
      <c r="C641" t="inlineStr">
        <is>
          <t>room_rating</t>
        </is>
      </c>
      <c r="D641" s="9" t="inlineStr">
        <is>
          <t>https://kccatbackers.com/what-we-do</t>
        </is>
      </c>
      <c r="E641" s="10" t="inlineStr">
        <is>
          <t>2026-10-24</t>
        </is>
      </c>
      <c r="F641" t="inlineStr">
        <is>
          <t>verified</t>
        </is>
      </c>
    </row>
    <row r="642">
      <c r="A642" s="5" t="inlineStr">
        <is>
          <t>kc-catbackers-membership</t>
        </is>
      </c>
      <c r="B642" s="5" t="inlineStr">
        <is>
          <t>KC Catbackers (Kansas State University alumni and fans)</t>
        </is>
      </c>
      <c r="C642" t="inlineStr">
        <is>
          <t>bd_notes</t>
        </is>
      </c>
      <c r="D642" s="9" t="inlineStr">
        <is>
          <t>https://kccatbackers.com/member-benefits</t>
        </is>
      </c>
      <c r="E642" s="10" t="inlineStr">
        <is>
          <t>2026-10-24</t>
        </is>
      </c>
      <c r="F642" t="inlineStr">
        <is>
          <t>verified</t>
        </is>
      </c>
    </row>
    <row r="643">
      <c r="A643" s="5" t="inlineStr">
        <is>
          <t>kc-catbackers-membership</t>
        </is>
      </c>
      <c r="B643" s="5" t="inlineStr">
        <is>
          <t>KC Catbackers (Kansas State University alumni and fans)</t>
        </is>
      </c>
      <c r="C643" t="inlineStr">
        <is>
          <t>active_2026</t>
        </is>
      </c>
      <c r="D643" s="9" t="inlineStr">
        <is>
          <t>https://api.calendar.moderncampus.net/pubcalendar/f9cd5a06-d566-4bd4-af62-a52c082a4b73/rss?url=https%3A%2F%2Fwww.k-state.com%2Fcalendar%2F&amp;hash=true&amp;start=2026-01-01</t>
        </is>
      </c>
      <c r="E643" s="10" t="inlineStr">
        <is>
          <t>2026-10-24</t>
        </is>
      </c>
      <c r="F643" t="inlineStr">
        <is>
          <t>verified</t>
        </is>
      </c>
    </row>
    <row r="644">
      <c r="A644" s="5" t="inlineStr">
        <is>
          <t>kc-catbackers-membership</t>
        </is>
      </c>
      <c r="B644" s="5" t="inlineStr">
        <is>
          <t>KC Catbackers (Kansas State University alumni and fans)</t>
        </is>
      </c>
      <c r="C644" t="inlineStr">
        <is>
          <t>when</t>
        </is>
      </c>
      <c r="D644" s="9" t="inlineStr">
        <is>
          <t>https://api.calendar.moderncampus.net/pubcalendar/f9cd5a06-d566-4bd4-af62-a52c082a4b73/rss?url=https%3A%2F%2Fwww.k-state.com%2Fcalendar%2F&amp;hash=true&amp;start=2026-01-01</t>
        </is>
      </c>
      <c r="E644" s="10" t="inlineStr">
        <is>
          <t>2026-10-24</t>
        </is>
      </c>
      <c r="F644" t="inlineStr">
        <is>
          <t>verified</t>
        </is>
      </c>
    </row>
    <row r="645">
      <c r="A645" s="5" t="inlineStr">
        <is>
          <t>historic-kansas-city-young-preservationists</t>
        </is>
      </c>
      <c r="B645" s="5" t="inlineStr">
        <is>
          <t>Historic Kansas City</t>
        </is>
      </c>
      <c r="C645" t="inlineStr">
        <is>
          <t>cost_annual_low</t>
        </is>
      </c>
      <c r="D645" s="9" t="inlineStr">
        <is>
          <t>https://www.historickansascity.org/memberships/</t>
        </is>
      </c>
      <c r="E645" s="10" t="inlineStr">
        <is>
          <t>2026-10-24</t>
        </is>
      </c>
      <c r="F645" t="inlineStr">
        <is>
          <t>verified</t>
        </is>
      </c>
    </row>
    <row r="646">
      <c r="A646" s="5" t="inlineStr">
        <is>
          <t>historic-kansas-city-young-preservationists</t>
        </is>
      </c>
      <c r="B646" s="5" t="inlineStr">
        <is>
          <t>Historic Kansas City</t>
        </is>
      </c>
      <c r="C646" t="inlineStr">
        <is>
          <t>cost_annual_low</t>
        </is>
      </c>
      <c r="D646" s="9" t="inlineStr">
        <is>
          <t>https://www.historickansascity.org/hkc-young-preservationists/</t>
        </is>
      </c>
      <c r="E646" s="10" t="inlineStr">
        <is>
          <t>2026-10-24</t>
        </is>
      </c>
      <c r="F646" t="inlineStr">
        <is>
          <t>verified</t>
        </is>
      </c>
    </row>
    <row r="647">
      <c r="A647" s="5" t="inlineStr">
        <is>
          <t>historic-kansas-city-young-preservationists</t>
        </is>
      </c>
      <c r="B647" s="5" t="inlineStr">
        <is>
          <t>Historic Kansas City</t>
        </is>
      </c>
      <c r="C647" t="inlineStr">
        <is>
          <t>age_max</t>
        </is>
      </c>
      <c r="D647" s="9" t="inlineStr">
        <is>
          <t>https://www.historickansascity.org/memberships/</t>
        </is>
      </c>
      <c r="E647" s="10" t="inlineStr">
        <is>
          <t>2026-10-24</t>
        </is>
      </c>
      <c r="F647" t="inlineStr">
        <is>
          <t>verified</t>
        </is>
      </c>
    </row>
    <row r="648">
      <c r="A648" s="5" t="inlineStr">
        <is>
          <t>historic-kansas-city-young-preservationists</t>
        </is>
      </c>
      <c r="B648" s="5" t="inlineStr">
        <is>
          <t>Historic Kansas City</t>
        </is>
      </c>
      <c r="C648" t="inlineStr">
        <is>
          <t>active_2026</t>
        </is>
      </c>
      <c r="D648" s="9" t="inlineStr">
        <is>
          <t>https://www.historickansascity.org/</t>
        </is>
      </c>
      <c r="E648" s="10" t="inlineStr">
        <is>
          <t>2026-10-24</t>
        </is>
      </c>
      <c r="F648" t="inlineStr">
        <is>
          <t>verified</t>
        </is>
      </c>
    </row>
    <row r="649">
      <c r="A649" s="5" t="inlineStr">
        <is>
          <t>historic-kansas-city-young-preservationists</t>
        </is>
      </c>
      <c r="B649" s="5" t="inlineStr">
        <is>
          <t>Historic Kansas City</t>
        </is>
      </c>
      <c r="C649" t="inlineStr">
        <is>
          <t>active_2026</t>
        </is>
      </c>
      <c r="D649" s="9" t="inlineStr">
        <is>
          <t>https://www.historickansascity.org/hkc-events/</t>
        </is>
      </c>
      <c r="E649" s="10" t="inlineStr">
        <is>
          <t>2026-10-24</t>
        </is>
      </c>
      <c r="F649" t="inlineStr">
        <is>
          <t>verified</t>
        </is>
      </c>
    </row>
    <row r="650">
      <c r="A650" s="5" t="inlineStr">
        <is>
          <t>historic-kansas-city-young-preservationists</t>
        </is>
      </c>
      <c r="B650" s="5" t="inlineStr">
        <is>
          <t>Historic Kansas City</t>
        </is>
      </c>
      <c r="C650" t="inlineStr">
        <is>
          <t>first_step</t>
        </is>
      </c>
      <c r="D650" s="9" t="inlineStr">
        <is>
          <t>https://www.historickansascity.org/hkc-young-preservationists/</t>
        </is>
      </c>
      <c r="E650" s="10" t="inlineStr">
        <is>
          <t>2026-10-24</t>
        </is>
      </c>
      <c r="F650" t="inlineStr">
        <is>
          <t>verified</t>
        </is>
      </c>
    </row>
    <row r="651">
      <c r="A651" s="5" t="inlineStr">
        <is>
          <t>historic-kansas-city-young-preservationists</t>
        </is>
      </c>
      <c r="B651" s="5" t="inlineStr">
        <is>
          <t>Historic Kansas City</t>
        </is>
      </c>
      <c r="C651" t="inlineStr">
        <is>
          <t>join_url</t>
        </is>
      </c>
      <c r="D651" s="9" t="inlineStr">
        <is>
          <t>https://www.historickansascity.org/memberships/</t>
        </is>
      </c>
      <c r="E651" s="10" t="inlineStr">
        <is>
          <t>2026-10-24</t>
        </is>
      </c>
      <c r="F651" t="inlineStr">
        <is>
          <t>verified</t>
        </is>
      </c>
    </row>
    <row r="652">
      <c r="A652" s="5" t="inlineStr">
        <is>
          <t>historic-kansas-city-young-preservationists</t>
        </is>
      </c>
      <c r="B652" s="5" t="inlineStr">
        <is>
          <t>Historic Kansas City</t>
        </is>
      </c>
      <c r="C652" t="inlineStr">
        <is>
          <t>included_touchpoints_per_year</t>
        </is>
      </c>
      <c r="D652" s="9" t="inlineStr">
        <is>
          <t>https://www.historickansascity.org/hkc-young-preservationists/</t>
        </is>
      </c>
      <c r="E652" s="10" t="inlineStr">
        <is>
          <t>2026-10-24</t>
        </is>
      </c>
      <c r="F652" t="inlineStr">
        <is>
          <t>estimated</t>
        </is>
      </c>
    </row>
    <row r="653">
      <c r="A653" s="5" t="inlineStr">
        <is>
          <t>historic-kansas-city-young-preservationists</t>
        </is>
      </c>
      <c r="B653" s="5" t="inlineStr">
        <is>
          <t>Historic Kansas City</t>
        </is>
      </c>
      <c r="C653" t="inlineStr">
        <is>
          <t>room_rating</t>
        </is>
      </c>
      <c r="D653" s="9" t="inlineStr">
        <is>
          <t>https://www.historickansascity.org/hkc-young-preservationists/</t>
        </is>
      </c>
      <c r="E653" s="10" t="inlineStr">
        <is>
          <t>2026-10-24</t>
        </is>
      </c>
      <c r="F653" t="inlineStr">
        <is>
          <t>verified</t>
        </is>
      </c>
    </row>
    <row r="654">
      <c r="A654" s="5" t="inlineStr">
        <is>
          <t>historic-kansas-city-young-preservationists</t>
        </is>
      </c>
      <c r="B654" s="5" t="inlineStr">
        <is>
          <t>Historic Kansas City</t>
        </is>
      </c>
      <c r="C654" t="inlineStr">
        <is>
          <t>bd_notes</t>
        </is>
      </c>
      <c r="D654" s="9" t="inlineStr">
        <is>
          <t>https://www.historickansascity.org/</t>
        </is>
      </c>
      <c r="E654" s="10" t="inlineStr">
        <is>
          <t>2026-10-24</t>
        </is>
      </c>
      <c r="F654" t="inlineStr">
        <is>
          <t>verified</t>
        </is>
      </c>
    </row>
    <row r="655">
      <c r="A655" s="5" t="inlineStr">
        <is>
          <t>historic-kansas-city-young-preservationists</t>
        </is>
      </c>
      <c r="B655" s="5" t="inlineStr">
        <is>
          <t>Historic Kansas City</t>
        </is>
      </c>
      <c r="C655" t="inlineStr">
        <is>
          <t>active_2026</t>
        </is>
      </c>
      <c r="D655" s="9" t="inlineStr">
        <is>
          <t>https://www.historickansascity.org/hkc-young-preservationists/</t>
        </is>
      </c>
      <c r="E655" s="10" t="inlineStr">
        <is>
          <t>2026-10-24</t>
        </is>
      </c>
      <c r="F655" t="inlineStr">
        <is>
          <t>verified</t>
        </is>
      </c>
    </row>
    <row r="656">
      <c r="A656" s="5" t="inlineStr">
        <is>
          <t>historic-kansas-city-young-preservationists</t>
        </is>
      </c>
      <c r="B656" s="5" t="inlineStr">
        <is>
          <t>Historic Kansas City</t>
        </is>
      </c>
      <c r="C656" t="inlineStr">
        <is>
          <t>join_url</t>
        </is>
      </c>
      <c r="D656" s="9" t="inlineStr">
        <is>
          <t>https://historickc.app.neoncrm.com/np/clients/historickc/membershipJoin.jsp</t>
        </is>
      </c>
      <c r="E656" s="10" t="inlineStr">
        <is>
          <t>2026-10-24</t>
        </is>
      </c>
      <c r="F656" t="inlineStr">
        <is>
          <t>verified</t>
        </is>
      </c>
    </row>
    <row r="657">
      <c r="A657" s="5" t="inlineStr">
        <is>
          <t>rockhurst-kansas-city-young-alumni-council</t>
        </is>
      </c>
      <c r="B657" s="5" t="inlineStr">
        <is>
          <t>Rockhurst University Alumni Relations</t>
        </is>
      </c>
      <c r="C657" t="inlineStr">
        <is>
          <t>cost_annual_low</t>
        </is>
      </c>
      <c r="D657" s="9" t="inlineStr">
        <is>
          <t>https://www.rockhurst.edu/alumni/constituent-groups</t>
        </is>
      </c>
      <c r="E657" s="10" t="inlineStr">
        <is>
          <t>2026-10-24</t>
        </is>
      </c>
      <c r="F657" t="inlineStr">
        <is>
          <t>verified</t>
        </is>
      </c>
    </row>
    <row r="658">
      <c r="A658" s="5" t="inlineStr">
        <is>
          <t>rockhurst-kansas-city-young-alumni-council</t>
        </is>
      </c>
      <c r="B658" s="5" t="inlineStr">
        <is>
          <t>Rockhurst University Alumni Relations</t>
        </is>
      </c>
      <c r="C658" t="inlineStr">
        <is>
          <t>age_max</t>
        </is>
      </c>
      <c r="D658" s="9" t="inlineStr">
        <is>
          <t>https://www.rockhurst.edu/alumni/constituent-groups</t>
        </is>
      </c>
      <c r="E658" s="10" t="inlineStr">
        <is>
          <t>2026-10-24</t>
        </is>
      </c>
      <c r="F658" t="inlineStr">
        <is>
          <t>verified</t>
        </is>
      </c>
    </row>
    <row r="659">
      <c r="A659" s="5" t="inlineStr">
        <is>
          <t>rockhurst-kansas-city-young-alumni-council</t>
        </is>
      </c>
      <c r="B659" s="5" t="inlineStr">
        <is>
          <t>Rockhurst University Alumni Relations</t>
        </is>
      </c>
      <c r="C659" t="inlineStr">
        <is>
          <t>join_friction</t>
        </is>
      </c>
      <c r="D659" s="9" t="inlineStr">
        <is>
          <t>https://www.rockhurst.edu/alumni/constituent-groups</t>
        </is>
      </c>
      <c r="E659" s="10" t="inlineStr">
        <is>
          <t>2026-10-24</t>
        </is>
      </c>
      <c r="F659" t="inlineStr">
        <is>
          <t>verified</t>
        </is>
      </c>
    </row>
    <row r="660">
      <c r="A660" s="5" t="inlineStr">
        <is>
          <t>rockhurst-kansas-city-young-alumni-council</t>
        </is>
      </c>
      <c r="B660" s="5" t="inlineStr">
        <is>
          <t>Rockhurst University Alumni Relations</t>
        </is>
      </c>
      <c r="C660" t="inlineStr">
        <is>
          <t>active_2026</t>
        </is>
      </c>
      <c r="D660" s="9" t="inlineStr">
        <is>
          <t>https://engage.rockhurst.edu/register/?id=cbac6eff-7c72-4edf-91b7-848f7768063a</t>
        </is>
      </c>
      <c r="E660" s="10" t="inlineStr">
        <is>
          <t>2026-10-24</t>
        </is>
      </c>
      <c r="F660" t="inlineStr">
        <is>
          <t>estimated</t>
        </is>
      </c>
    </row>
    <row r="661">
      <c r="A661" s="5" t="inlineStr">
        <is>
          <t>rockhurst-kansas-city-young-alumni-council</t>
        </is>
      </c>
      <c r="B661" s="5" t="inlineStr">
        <is>
          <t>Rockhurst University Alumni Relations</t>
        </is>
      </c>
      <c r="C661" t="inlineStr">
        <is>
          <t>active_2026</t>
        </is>
      </c>
      <c r="D661" s="9" t="inlineStr">
        <is>
          <t>https://www.rockhurst.edu/events/2026-10-01/2026-family-alumni-weekend</t>
        </is>
      </c>
      <c r="E661" s="10" t="inlineStr">
        <is>
          <t>2026-10-24</t>
        </is>
      </c>
      <c r="F661" t="inlineStr">
        <is>
          <t>estimated</t>
        </is>
      </c>
    </row>
    <row r="662">
      <c r="A662" s="5" t="inlineStr">
        <is>
          <t>rockhurst-kansas-city-young-alumni-council</t>
        </is>
      </c>
      <c r="B662" s="5" t="inlineStr">
        <is>
          <t>Rockhurst University Alumni Relations</t>
        </is>
      </c>
      <c r="C662" t="inlineStr">
        <is>
          <t>first_step</t>
        </is>
      </c>
      <c r="D662" s="9" t="inlineStr">
        <is>
          <t>https://www.rockhurst.edu/alumni/constituent-groups</t>
        </is>
      </c>
      <c r="E662" s="10" t="inlineStr">
        <is>
          <t>2026-10-24</t>
        </is>
      </c>
      <c r="F662" t="inlineStr">
        <is>
          <t>verified</t>
        </is>
      </c>
    </row>
    <row r="663">
      <c r="A663" s="5" t="inlineStr">
        <is>
          <t>rockhurst-kansas-city-young-alumni-council</t>
        </is>
      </c>
      <c r="B663" s="5" t="inlineStr">
        <is>
          <t>Rockhurst University Alumni Relations</t>
        </is>
      </c>
      <c r="C663" t="inlineStr">
        <is>
          <t>included_touchpoints_per_year</t>
        </is>
      </c>
      <c r="D663" s="9" t="inlineStr">
        <is>
          <t>https://www.rockhurst.edu/alumni/constituent-groups</t>
        </is>
      </c>
      <c r="E663" s="10" t="inlineStr">
        <is>
          <t>2026-10-24</t>
        </is>
      </c>
      <c r="F663" t="inlineStr">
        <is>
          <t>verified</t>
        </is>
      </c>
    </row>
    <row r="664">
      <c r="A664" s="5" t="inlineStr">
        <is>
          <t>rockhurst-kansas-city-young-alumni-council</t>
        </is>
      </c>
      <c r="B664" s="5" t="inlineStr">
        <is>
          <t>Rockhurst University Alumni Relations</t>
        </is>
      </c>
      <c r="C664" t="inlineStr">
        <is>
          <t>venue_address</t>
        </is>
      </c>
      <c r="D664" s="9" t="inlineStr">
        <is>
          <t>https://www.rockhurst.edu/about</t>
        </is>
      </c>
      <c r="E664" s="10" t="inlineStr">
        <is>
          <t>2026-10-24</t>
        </is>
      </c>
      <c r="F664" t="inlineStr">
        <is>
          <t>verified</t>
        </is>
      </c>
    </row>
    <row r="665">
      <c r="A665" s="5" t="inlineStr">
        <is>
          <t>rockhurst-kansas-city-young-alumni-council</t>
        </is>
      </c>
      <c r="B665" s="5" t="inlineStr">
        <is>
          <t>Rockhurst University Alumni Relations</t>
        </is>
      </c>
      <c r="C665" t="inlineStr">
        <is>
          <t>room_rating</t>
        </is>
      </c>
      <c r="D665" s="9" t="inlineStr">
        <is>
          <t>https://www.rockhurst.edu/alumni/constituent-groups</t>
        </is>
      </c>
      <c r="E665" s="10" t="inlineStr">
        <is>
          <t>2026-10-24</t>
        </is>
      </c>
      <c r="F665" t="inlineStr">
        <is>
          <t>verified</t>
        </is>
      </c>
    </row>
    <row r="666">
      <c r="A666" s="5" t="inlineStr">
        <is>
          <t>rockhurst-kansas-city-young-alumni-council</t>
        </is>
      </c>
      <c r="B666" s="5" t="inlineStr">
        <is>
          <t>Rockhurst University Alumni Relations</t>
        </is>
      </c>
      <c r="C666" t="inlineStr">
        <is>
          <t>bd_notes</t>
        </is>
      </c>
      <c r="D666" s="9" t="inlineStr">
        <is>
          <t>https://www.rockhurst.edu/events/2026-04-01/rockhurst-university-leadership-series-jim-mckelvey-co-founder-block-inc</t>
        </is>
      </c>
      <c r="E666" s="10" t="inlineStr">
        <is>
          <t>2026-10-24</t>
        </is>
      </c>
      <c r="F666" t="inlineStr">
        <is>
          <t>verified</t>
        </is>
      </c>
    </row>
    <row r="667">
      <c r="A667" s="5" t="inlineStr">
        <is>
          <t>kansas-city-ski-club-membership</t>
        </is>
      </c>
      <c r="B667" s="5" t="inlineStr">
        <is>
          <t>Kansas City Ski Club</t>
        </is>
      </c>
      <c r="C667" t="inlineStr">
        <is>
          <t>cost_annual_low</t>
        </is>
      </c>
      <c r="D667" s="9" t="inlineStr">
        <is>
          <t>https://www.kcskiclub.org/content.aspx?page_id=22&amp;club_id=636089&amp;module_id=180080</t>
        </is>
      </c>
      <c r="E667" s="10" t="inlineStr">
        <is>
          <t>2026-10-24</t>
        </is>
      </c>
      <c r="F667" t="inlineStr">
        <is>
          <t>verified</t>
        </is>
      </c>
    </row>
    <row r="668">
      <c r="A668" s="5" t="inlineStr">
        <is>
          <t>kansas-city-ski-club-membership</t>
        </is>
      </c>
      <c r="B668" s="5" t="inlineStr">
        <is>
          <t>Kansas City Ski Club</t>
        </is>
      </c>
      <c r="C668" t="inlineStr">
        <is>
          <t>age_min</t>
        </is>
      </c>
      <c r="D668" s="9" t="inlineStr">
        <is>
          <t>https://www.kcskiclub.org/content.aspx?page_id=22&amp;club_id=636089&amp;module_id=180080</t>
        </is>
      </c>
      <c r="E668" s="10" t="inlineStr">
        <is>
          <t>2026-10-24</t>
        </is>
      </c>
      <c r="F668" t="inlineStr">
        <is>
          <t>verified</t>
        </is>
      </c>
    </row>
    <row r="669">
      <c r="A669" s="5" t="inlineStr">
        <is>
          <t>kansas-city-ski-club-membership</t>
        </is>
      </c>
      <c r="B669" s="5" t="inlineStr">
        <is>
          <t>Kansas City Ski Club</t>
        </is>
      </c>
      <c r="C669" t="inlineStr">
        <is>
          <t>active_2026</t>
        </is>
      </c>
      <c r="D669" s="9" t="inlineStr">
        <is>
          <t>https://www.kcskiclub.org/content.aspx?page_id=4091&amp;club_id=636089&amp;item_id=2770959</t>
        </is>
      </c>
      <c r="E669" s="10" t="inlineStr">
        <is>
          <t>2026-10-24</t>
        </is>
      </c>
      <c r="F669" t="inlineStr">
        <is>
          <t>verified</t>
        </is>
      </c>
    </row>
    <row r="670">
      <c r="A670" s="5" t="inlineStr">
        <is>
          <t>kansas-city-ski-club-membership</t>
        </is>
      </c>
      <c r="B670" s="5" t="inlineStr">
        <is>
          <t>Kansas City Ski Club</t>
        </is>
      </c>
      <c r="C670" t="inlineStr">
        <is>
          <t>first_step</t>
        </is>
      </c>
      <c r="D670" s="9" t="inlineStr">
        <is>
          <t>https://www.kcskiclub.org/content.aspx?page_id=4091&amp;club_id=636089&amp;item_id=2770959</t>
        </is>
      </c>
      <c r="E670" s="10" t="inlineStr">
        <is>
          <t>2026-10-24</t>
        </is>
      </c>
      <c r="F670" t="inlineStr">
        <is>
          <t>verified</t>
        </is>
      </c>
    </row>
    <row r="671">
      <c r="A671" s="5" t="inlineStr">
        <is>
          <t>kansas-city-ski-club-membership</t>
        </is>
      </c>
      <c r="B671" s="5" t="inlineStr">
        <is>
          <t>Kansas City Ski Club</t>
        </is>
      </c>
      <c r="C671" t="inlineStr">
        <is>
          <t>join_url</t>
        </is>
      </c>
      <c r="D671" s="9" t="inlineStr">
        <is>
          <t>https://www.kcskiclub.org/content.aspx?page_id=60&amp;club_id=636089</t>
        </is>
      </c>
      <c r="E671" s="10" t="inlineStr">
        <is>
          <t>2026-10-24</t>
        </is>
      </c>
      <c r="F671" t="inlineStr">
        <is>
          <t>verified</t>
        </is>
      </c>
    </row>
    <row r="672">
      <c r="A672" s="5" t="inlineStr">
        <is>
          <t>kansas-city-ski-club-membership</t>
        </is>
      </c>
      <c r="B672" s="5" t="inlineStr">
        <is>
          <t>Kansas City Ski Club</t>
        </is>
      </c>
      <c r="C672" t="inlineStr">
        <is>
          <t>included_touchpoints_per_year</t>
        </is>
      </c>
      <c r="D672" s="9" t="inlineStr">
        <is>
          <t>https://www.kcskiclub.org/content.aspx?page_id=22&amp;club_id=636089&amp;module_id=139307</t>
        </is>
      </c>
      <c r="E672" s="10" t="inlineStr">
        <is>
          <t>2026-10-24</t>
        </is>
      </c>
      <c r="F672" t="inlineStr">
        <is>
          <t>verified</t>
        </is>
      </c>
    </row>
    <row r="673">
      <c r="A673" s="5" t="inlineStr">
        <is>
          <t>kansas-city-ski-club-membership</t>
        </is>
      </c>
      <c r="B673" s="5" t="inlineStr">
        <is>
          <t>Kansas City Ski Club</t>
        </is>
      </c>
      <c r="C673" t="inlineStr">
        <is>
          <t>venue_address</t>
        </is>
      </c>
      <c r="D673" s="9" t="inlineStr">
        <is>
          <t>https://www.kcskiclub.org/content.aspx?page_id=4091&amp;club_id=636089&amp;item_id=2770959</t>
        </is>
      </c>
      <c r="E673" s="10" t="inlineStr">
        <is>
          <t>2026-10-24</t>
        </is>
      </c>
      <c r="F673" t="inlineStr">
        <is>
          <t>verified</t>
        </is>
      </c>
    </row>
    <row r="674">
      <c r="A674" s="5" t="inlineStr">
        <is>
          <t>kansas-city-ski-club-membership</t>
        </is>
      </c>
      <c r="B674" s="5" t="inlineStr">
        <is>
          <t>Kansas City Ski Club</t>
        </is>
      </c>
      <c r="C674" t="inlineStr">
        <is>
          <t>room_rating</t>
        </is>
      </c>
      <c r="D674" s="9" t="inlineStr">
        <is>
          <t>https://www.kcskiclub.org/content.aspx?page_id=22&amp;club_id=636089&amp;module_id=139307</t>
        </is>
      </c>
      <c r="E674" s="10" t="inlineStr">
        <is>
          <t>2026-10-24</t>
        </is>
      </c>
      <c r="F674" t="inlineStr">
        <is>
          <t>verified</t>
        </is>
      </c>
    </row>
    <row r="675">
      <c r="A675" s="5" t="inlineStr">
        <is>
          <t>kansas-city-ski-club-membership</t>
        </is>
      </c>
      <c r="B675" s="5" t="inlineStr">
        <is>
          <t>Kansas City Ski Club</t>
        </is>
      </c>
      <c r="C675" t="inlineStr">
        <is>
          <t>contact</t>
        </is>
      </c>
      <c r="D675" s="9" t="inlineStr">
        <is>
          <t>https://www.kcskiclub.org/content.aspx?page_id=4&amp;club_id=636089</t>
        </is>
      </c>
      <c r="E675" s="10" t="inlineStr">
        <is>
          <t>2026-10-24</t>
        </is>
      </c>
      <c r="F675" t="inlineStr">
        <is>
          <t>verified</t>
        </is>
      </c>
    </row>
    <row r="676">
      <c r="A676" s="5" t="inlineStr">
        <is>
          <t>league-of-women-voters-kansas-city-membership</t>
        </is>
      </c>
      <c r="B676" s="5" t="inlineStr">
        <is>
          <t>League of Women Voters of Kansas City, Jackson, Clay and Platte Counties</t>
        </is>
      </c>
      <c r="C676" t="inlineStr">
        <is>
          <t>cost_annual_low</t>
        </is>
      </c>
      <c r="D676" s="9" t="inlineStr">
        <is>
          <t>https://lwvkc.org/handlers/celinks.ashx?id=145112</t>
        </is>
      </c>
      <c r="E676" s="10" t="inlineStr">
        <is>
          <t>2026-10-24</t>
        </is>
      </c>
      <c r="F676" t="inlineStr">
        <is>
          <t>verified</t>
        </is>
      </c>
    </row>
    <row r="677">
      <c r="A677" s="5" t="inlineStr">
        <is>
          <t>league-of-women-voters-kansas-city-membership</t>
        </is>
      </c>
      <c r="B677" s="5" t="inlineStr">
        <is>
          <t>League of Women Voters of Kansas City, Jackson, Clay and Platte Counties</t>
        </is>
      </c>
      <c r="C677" t="inlineStr">
        <is>
          <t>cost_annual_high</t>
        </is>
      </c>
      <c r="D677" s="9" t="inlineStr">
        <is>
          <t>https://lwvkc.org/handlers/celinks.ashx?id=145112</t>
        </is>
      </c>
      <c r="E677" s="10" t="inlineStr">
        <is>
          <t>2026-10-24</t>
        </is>
      </c>
      <c r="F677" t="inlineStr">
        <is>
          <t>verified</t>
        </is>
      </c>
    </row>
    <row r="678">
      <c r="A678" s="5" t="inlineStr">
        <is>
          <t>league-of-women-voters-kansas-city-membership</t>
        </is>
      </c>
      <c r="B678" s="5" t="inlineStr">
        <is>
          <t>League of Women Voters of Kansas City, Jackson, Clay and Platte Counties</t>
        </is>
      </c>
      <c r="C678" t="inlineStr">
        <is>
          <t>join_friction</t>
        </is>
      </c>
      <c r="D678" s="9" t="inlineStr">
        <is>
          <t>https://lwvkc.org/handlers/celinks.ashx?id=145112</t>
        </is>
      </c>
      <c r="E678" s="10" t="inlineStr">
        <is>
          <t>2026-10-24</t>
        </is>
      </c>
      <c r="F678" t="inlineStr">
        <is>
          <t>verified</t>
        </is>
      </c>
    </row>
    <row r="679">
      <c r="A679" s="5" t="inlineStr">
        <is>
          <t>league-of-women-voters-kansas-city-membership</t>
        </is>
      </c>
      <c r="B679" s="5" t="inlineStr">
        <is>
          <t>League of Women Voters of Kansas City, Jackson, Clay and Platte Counties</t>
        </is>
      </c>
      <c r="C679" t="inlineStr">
        <is>
          <t>join_url</t>
        </is>
      </c>
      <c r="D679" s="9" t="inlineStr">
        <is>
          <t>https://lwvkc.org/handlers/celinks.ashx?id=145112</t>
        </is>
      </c>
      <c r="E679" s="10" t="inlineStr">
        <is>
          <t>2026-10-24</t>
        </is>
      </c>
      <c r="F679" t="inlineStr">
        <is>
          <t>verified</t>
        </is>
      </c>
    </row>
    <row r="680">
      <c r="A680" s="5" t="inlineStr">
        <is>
          <t>league-of-women-voters-kansas-city-membership</t>
        </is>
      </c>
      <c r="B680" s="5" t="inlineStr">
        <is>
          <t>League of Women Voters of Kansas City, Jackson, Clay and Platte Counties</t>
        </is>
      </c>
      <c r="C680" t="inlineStr">
        <is>
          <t>first_step</t>
        </is>
      </c>
      <c r="D680" s="9" t="inlineStr">
        <is>
          <t>https://lwvkcjcp.clubexpress.com/content.aspx?page_id=4001&amp;club_id=477430</t>
        </is>
      </c>
      <c r="E680" s="10" t="inlineStr">
        <is>
          <t>2026-10-24</t>
        </is>
      </c>
      <c r="F680" t="inlineStr">
        <is>
          <t>verified</t>
        </is>
      </c>
    </row>
    <row r="681">
      <c r="A681" s="5" t="inlineStr">
        <is>
          <t>league-of-women-voters-kansas-city-membership</t>
        </is>
      </c>
      <c r="B681" s="5" t="inlineStr">
        <is>
          <t>League of Women Voters of Kansas City, Jackson, Clay and Platte Counties</t>
        </is>
      </c>
      <c r="C681" t="inlineStr">
        <is>
          <t>active_2026</t>
        </is>
      </c>
      <c r="D681" s="9" t="inlineStr">
        <is>
          <t>https://lwvkcjcp.clubexpress.com/content.aspx?page_id=4001&amp;club_id=477430</t>
        </is>
      </c>
      <c r="E681" s="10" t="inlineStr">
        <is>
          <t>2026-10-24</t>
        </is>
      </c>
      <c r="F681" t="inlineStr">
        <is>
          <t>verified</t>
        </is>
      </c>
    </row>
    <row r="682">
      <c r="A682" s="5" t="inlineStr">
        <is>
          <t>league-of-women-voters-kansas-city-membership</t>
        </is>
      </c>
      <c r="B682" s="5" t="inlineStr">
        <is>
          <t>League of Women Voters of Kansas City, Jackson, Clay and Platte Counties</t>
        </is>
      </c>
      <c r="C682" t="inlineStr">
        <is>
          <t>active_2026</t>
        </is>
      </c>
      <c r="D682" s="9" t="inlineStr">
        <is>
          <t>https://lwvkcjcp.clubexpress.com/content.aspx</t>
        </is>
      </c>
      <c r="E682" s="10" t="inlineStr">
        <is>
          <t>2026-10-24</t>
        </is>
      </c>
      <c r="F682" t="inlineStr">
        <is>
          <t>verified</t>
        </is>
      </c>
    </row>
    <row r="683">
      <c r="A683" s="5" t="inlineStr">
        <is>
          <t>league-of-women-voters-kansas-city-membership</t>
        </is>
      </c>
      <c r="B683" s="5" t="inlineStr">
        <is>
          <t>League of Women Voters of Kansas City, Jackson, Clay and Platte Counties</t>
        </is>
      </c>
      <c r="C683" t="inlineStr">
        <is>
          <t>included_touchpoints_per_year</t>
        </is>
      </c>
      <c r="D683" s="9" t="inlineStr">
        <is>
          <t>https://lwvkcjcp.clubexpress.com/content.aspx?page_id=22&amp;club_id=477430&amp;module_id=399209</t>
        </is>
      </c>
      <c r="E683" s="10" t="inlineStr">
        <is>
          <t>2026-10-24</t>
        </is>
      </c>
      <c r="F683" t="inlineStr">
        <is>
          <t>estimated</t>
        </is>
      </c>
    </row>
    <row r="684">
      <c r="A684" s="5" t="inlineStr">
        <is>
          <t>league-of-women-voters-kansas-city-membership</t>
        </is>
      </c>
      <c r="B684" s="5" t="inlineStr">
        <is>
          <t>League of Women Voters of Kansas City, Jackson, Clay and Platte Counties</t>
        </is>
      </c>
      <c r="C684" t="inlineStr">
        <is>
          <t>contact</t>
        </is>
      </c>
      <c r="D684" s="9" t="inlineStr">
        <is>
          <t>https://lwvkcjcp.clubexpress.com/content.aspx?page_id=4&amp;club_id=477430</t>
        </is>
      </c>
      <c r="E684" s="10" t="inlineStr">
        <is>
          <t>2026-10-24</t>
        </is>
      </c>
      <c r="F684" t="inlineStr">
        <is>
          <t>verified</t>
        </is>
      </c>
    </row>
    <row r="685">
      <c r="A685" s="5" t="inlineStr">
        <is>
          <t>league-of-women-voters-kansas-city-membership</t>
        </is>
      </c>
      <c r="B685" s="5" t="inlineStr">
        <is>
          <t>League of Women Voters of Kansas City, Jackson, Clay and Platte Counties</t>
        </is>
      </c>
      <c r="C685" t="inlineStr">
        <is>
          <t>room_rating</t>
        </is>
      </c>
      <c r="D685" s="9" t="inlineStr">
        <is>
          <t>https://lwvkc.org/handlers/celinks.ashx?id=145112</t>
        </is>
      </c>
      <c r="E685" s="10" t="inlineStr">
        <is>
          <t>2026-10-24</t>
        </is>
      </c>
      <c r="F685" t="inlineStr">
        <is>
          <t>estimated</t>
        </is>
      </c>
    </row>
    <row r="686">
      <c r="A686" s="5" t="inlineStr">
        <is>
          <t>kansas-city-blues-rugby-division-2</t>
        </is>
      </c>
      <c r="B686" s="5" t="inlineStr">
        <is>
          <t>Kansas City Blues Rugby Football Club</t>
        </is>
      </c>
      <c r="C686" t="inlineStr">
        <is>
          <t>cost_annual_low</t>
        </is>
      </c>
      <c r="D686" s="9" t="inlineStr">
        <is>
          <t>https://kcblues.org/</t>
        </is>
      </c>
      <c r="E686" s="10" t="inlineStr">
        <is>
          <t>2026-10-24</t>
        </is>
      </c>
      <c r="F686" t="inlineStr">
        <is>
          <t>estimated</t>
        </is>
      </c>
    </row>
    <row r="687">
      <c r="A687" s="5" t="inlineStr">
        <is>
          <t>kansas-city-blues-rugby-division-2</t>
        </is>
      </c>
      <c r="B687" s="5" t="inlineStr">
        <is>
          <t>Kansas City Blues Rugby Football Club</t>
        </is>
      </c>
      <c r="C687" t="inlineStr">
        <is>
          <t>cost_annual_high</t>
        </is>
      </c>
      <c r="D687" s="9" t="inlineStr">
        <is>
          <t>https://kcblues.org/</t>
        </is>
      </c>
      <c r="E687" s="10" t="inlineStr">
        <is>
          <t>2026-10-24</t>
        </is>
      </c>
      <c r="F687" t="inlineStr">
        <is>
          <t>estimated</t>
        </is>
      </c>
    </row>
    <row r="688">
      <c r="A688" s="5" t="inlineStr">
        <is>
          <t>kansas-city-blues-rugby-division-2</t>
        </is>
      </c>
      <c r="B688" s="5" t="inlineStr">
        <is>
          <t>Kansas City Blues Rugby Football Club</t>
        </is>
      </c>
      <c r="C688" t="inlineStr">
        <is>
          <t>active_2026</t>
        </is>
      </c>
      <c r="D688" s="9" t="inlineStr">
        <is>
          <t>https://kcblues.org/kansas-city-blues-practice-info/</t>
        </is>
      </c>
      <c r="E688" s="10" t="inlineStr">
        <is>
          <t>2026-10-24</t>
        </is>
      </c>
      <c r="F688" t="inlineStr">
        <is>
          <t>verified</t>
        </is>
      </c>
    </row>
    <row r="689">
      <c r="A689" s="5" t="inlineStr">
        <is>
          <t>kansas-city-blues-rugby-division-2</t>
        </is>
      </c>
      <c r="B689" s="5" t="inlineStr">
        <is>
          <t>Kansas City Blues Rugby Football Club</t>
        </is>
      </c>
      <c r="C689" t="inlineStr">
        <is>
          <t>active_2026</t>
        </is>
      </c>
      <c r="D689" s="9" t="inlineStr">
        <is>
          <t>https://kcblues.org/blog/</t>
        </is>
      </c>
      <c r="E689" s="10" t="inlineStr">
        <is>
          <t>2026-10-24</t>
        </is>
      </c>
      <c r="F689" t="inlineStr">
        <is>
          <t>verified</t>
        </is>
      </c>
    </row>
    <row r="690">
      <c r="A690" s="5" t="inlineStr">
        <is>
          <t>kansas-city-blues-rugby-division-2</t>
        </is>
      </c>
      <c r="B690" s="5" t="inlineStr">
        <is>
          <t>Kansas City Blues Rugby Football Club</t>
        </is>
      </c>
      <c r="C690" t="inlineStr">
        <is>
          <t>age_min</t>
        </is>
      </c>
      <c r="D690" s="9" t="inlineStr">
        <is>
          <t>https://kcblues.org/about/</t>
        </is>
      </c>
      <c r="E690" s="10" t="inlineStr">
        <is>
          <t>2026-10-24</t>
        </is>
      </c>
      <c r="F690" t="inlineStr">
        <is>
          <t>verified</t>
        </is>
      </c>
    </row>
    <row r="691">
      <c r="A691" s="5" t="inlineStr">
        <is>
          <t>kansas-city-blues-rugby-division-2</t>
        </is>
      </c>
      <c r="B691" s="5" t="inlineStr">
        <is>
          <t>Kansas City Blues Rugby Football Club</t>
        </is>
      </c>
      <c r="C691" t="inlineStr">
        <is>
          <t>first_step</t>
        </is>
      </c>
      <c r="D691" s="9" t="inlineStr">
        <is>
          <t>https://kcblues.org/kansas-city-blues-practice-info/</t>
        </is>
      </c>
      <c r="E691" s="10" t="inlineStr">
        <is>
          <t>2026-10-24</t>
        </is>
      </c>
      <c r="F691" t="inlineStr">
        <is>
          <t>verified</t>
        </is>
      </c>
    </row>
    <row r="692">
      <c r="A692" s="5" t="inlineStr">
        <is>
          <t>kansas-city-blues-rugby-division-2</t>
        </is>
      </c>
      <c r="B692" s="5" t="inlineStr">
        <is>
          <t>Kansas City Blues Rugby Football Club</t>
        </is>
      </c>
      <c r="C692" t="inlineStr">
        <is>
          <t>join_url</t>
        </is>
      </c>
      <c r="D692" s="9" t="inlineStr">
        <is>
          <t>https://kcblues.org/kansas-city-blues-practice-info/</t>
        </is>
      </c>
      <c r="E692" s="10" t="inlineStr">
        <is>
          <t>2026-10-24</t>
        </is>
      </c>
      <c r="F692" t="inlineStr">
        <is>
          <t>verified</t>
        </is>
      </c>
    </row>
    <row r="693">
      <c r="A693" s="5" t="inlineStr">
        <is>
          <t>kansas-city-blues-rugby-division-2</t>
        </is>
      </c>
      <c r="B693" s="5" t="inlineStr">
        <is>
          <t>Kansas City Blues Rugby Football Club</t>
        </is>
      </c>
      <c r="C693" t="inlineStr">
        <is>
          <t>contact</t>
        </is>
      </c>
      <c r="D693" s="9" t="inlineStr">
        <is>
          <t>https://kcblues.org/kansas-city-blues-practice-info/</t>
        </is>
      </c>
      <c r="E693" s="10" t="inlineStr">
        <is>
          <t>2026-10-24</t>
        </is>
      </c>
      <c r="F693" t="inlineStr">
        <is>
          <t>verified</t>
        </is>
      </c>
    </row>
    <row r="694">
      <c r="A694" s="5" t="inlineStr">
        <is>
          <t>kansas-city-blues-rugby-division-2</t>
        </is>
      </c>
      <c r="B694" s="5" t="inlineStr">
        <is>
          <t>Kansas City Blues Rugby Football Club</t>
        </is>
      </c>
      <c r="C694" t="inlineStr">
        <is>
          <t>included_touchpoints_per_year</t>
        </is>
      </c>
      <c r="D694" s="9" t="inlineStr">
        <is>
          <t>https://kcblues.org/kansas-city-blues-practice-info/</t>
        </is>
      </c>
      <c r="E694" s="10" t="inlineStr">
        <is>
          <t>2026-10-24</t>
        </is>
      </c>
      <c r="F694" t="inlineStr">
        <is>
          <t>estimated</t>
        </is>
      </c>
    </row>
    <row r="695">
      <c r="A695" s="5" t="inlineStr">
        <is>
          <t>kansas-city-blues-rugby-division-2</t>
        </is>
      </c>
      <c r="B695" s="5" t="inlineStr">
        <is>
          <t>Kansas City Blues Rugby Football Club</t>
        </is>
      </c>
      <c r="C695" t="inlineStr">
        <is>
          <t>venue_address</t>
        </is>
      </c>
      <c r="D695" s="9" t="inlineStr">
        <is>
          <t>https://kcblues.org/kansas-city-blues-practice-info/</t>
        </is>
      </c>
      <c r="E695" s="10" t="inlineStr">
        <is>
          <t>2026-10-24</t>
        </is>
      </c>
      <c r="F695" t="inlineStr">
        <is>
          <t>verified</t>
        </is>
      </c>
    </row>
    <row r="696">
      <c r="A696" s="5" t="inlineStr">
        <is>
          <t>kansas-city-blues-rugby-division-2</t>
        </is>
      </c>
      <c r="B696" s="5" t="inlineStr">
        <is>
          <t>Kansas City Blues Rugby Football Club</t>
        </is>
      </c>
      <c r="C696" t="inlineStr">
        <is>
          <t>room_rating</t>
        </is>
      </c>
      <c r="D696" s="9" t="inlineStr">
        <is>
          <t>https://kcblues.org/about/</t>
        </is>
      </c>
      <c r="E696" s="10" t="inlineStr">
        <is>
          <t>2026-10-24</t>
        </is>
      </c>
      <c r="F696" t="inlineStr">
        <is>
          <t>verified</t>
        </is>
      </c>
    </row>
    <row r="697">
      <c r="A697" s="5" t="inlineStr">
        <is>
          <t>kansas-city-blues-rugby-division-2</t>
        </is>
      </c>
      <c r="B697" s="5" t="inlineStr">
        <is>
          <t>Kansas City Blues Rugby Football Club</t>
        </is>
      </c>
      <c r="C697" t="inlineStr">
        <is>
          <t>bd_notes</t>
        </is>
      </c>
      <c r="D697" s="9" t="inlineStr">
        <is>
          <t>https://kcblues.org/kansas-city-blues-sponsors/</t>
        </is>
      </c>
      <c r="E697" s="10" t="inlineStr">
        <is>
          <t>2026-10-24</t>
        </is>
      </c>
      <c r="F697" t="inlineStr">
        <is>
          <t>verified</t>
        </is>
      </c>
    </row>
    <row r="698">
      <c r="A698" s="5" t="inlineStr">
        <is>
          <t>kc-jazz-womens-rugby-new-players</t>
        </is>
      </c>
      <c r="B698" s="5" t="inlineStr">
        <is>
          <t>Kansas City Jazz Women's Rugby Football Club</t>
        </is>
      </c>
      <c r="C698" t="inlineStr">
        <is>
          <t>cost_annual_low</t>
        </is>
      </c>
      <c r="D698" s="9" t="inlineStr">
        <is>
          <t>https://www.kcjazzwrfc.com/newplayer</t>
        </is>
      </c>
      <c r="E698" s="10" t="inlineStr">
        <is>
          <t>2026-10-24</t>
        </is>
      </c>
      <c r="F698" t="inlineStr">
        <is>
          <t>verified</t>
        </is>
      </c>
    </row>
    <row r="699">
      <c r="A699" s="5" t="inlineStr">
        <is>
          <t>kc-jazz-womens-rugby-new-players</t>
        </is>
      </c>
      <c r="B699" s="5" t="inlineStr">
        <is>
          <t>Kansas City Jazz Women's Rugby Football Club</t>
        </is>
      </c>
      <c r="C699" t="inlineStr">
        <is>
          <t>cost_annual_high</t>
        </is>
      </c>
      <c r="D699" s="9" t="inlineStr">
        <is>
          <t>https://www.kcjazzwrfc.com/newplayer</t>
        </is>
      </c>
      <c r="E699" s="10" t="inlineStr">
        <is>
          <t>2026-10-24</t>
        </is>
      </c>
      <c r="F699" t="inlineStr">
        <is>
          <t>estimated</t>
        </is>
      </c>
    </row>
    <row r="700">
      <c r="A700" s="5" t="inlineStr">
        <is>
          <t>kc-jazz-womens-rugby-new-players</t>
        </is>
      </c>
      <c r="B700" s="5" t="inlineStr">
        <is>
          <t>Kansas City Jazz Women's Rugby Football Club</t>
        </is>
      </c>
      <c r="C700" t="inlineStr">
        <is>
          <t>active_2026</t>
        </is>
      </c>
      <c r="D700" s="9" t="inlineStr">
        <is>
          <t>https://www.kctv5.com/2026/04/14/kc-jazz-rugby-team-buzzing-with-excitement-team-usas-game-cpkc-stadium/</t>
        </is>
      </c>
      <c r="E700" s="10" t="inlineStr">
        <is>
          <t>2026-10-24</t>
        </is>
      </c>
      <c r="F700" t="inlineStr">
        <is>
          <t>verified</t>
        </is>
      </c>
    </row>
    <row r="701">
      <c r="A701" s="5" t="inlineStr">
        <is>
          <t>kc-jazz-womens-rugby-new-players</t>
        </is>
      </c>
      <c r="B701" s="5" t="inlineStr">
        <is>
          <t>Kansas City Jazz Women's Rugby Football Club</t>
        </is>
      </c>
      <c r="C701" t="inlineStr">
        <is>
          <t>age_min</t>
        </is>
      </c>
      <c r="D701" s="9" t="inlineStr">
        <is>
          <t>https://www.kcjazzwrfc.com/our-story</t>
        </is>
      </c>
      <c r="E701" s="10" t="inlineStr">
        <is>
          <t>2026-10-24</t>
        </is>
      </c>
      <c r="F701" t="inlineStr">
        <is>
          <t>verified</t>
        </is>
      </c>
    </row>
    <row r="702">
      <c r="A702" s="5" t="inlineStr">
        <is>
          <t>kc-jazz-womens-rugby-new-players</t>
        </is>
      </c>
      <c r="B702" s="5" t="inlineStr">
        <is>
          <t>Kansas City Jazz Women's Rugby Football Club</t>
        </is>
      </c>
      <c r="C702" t="inlineStr">
        <is>
          <t>first_step</t>
        </is>
      </c>
      <c r="D702" s="9" t="inlineStr">
        <is>
          <t>https://www.kcjazzwrfc.com/contactus</t>
        </is>
      </c>
      <c r="E702" s="10" t="inlineStr">
        <is>
          <t>2026-10-24</t>
        </is>
      </c>
      <c r="F702" t="inlineStr">
        <is>
          <t>verified</t>
        </is>
      </c>
    </row>
    <row r="703">
      <c r="A703" s="5" t="inlineStr">
        <is>
          <t>kc-jazz-womens-rugby-new-players</t>
        </is>
      </c>
      <c r="B703" s="5" t="inlineStr">
        <is>
          <t>Kansas City Jazz Women's Rugby Football Club</t>
        </is>
      </c>
      <c r="C703" t="inlineStr">
        <is>
          <t>join_url</t>
        </is>
      </c>
      <c r="D703" s="9" t="inlineStr">
        <is>
          <t>https://www.kcjazzwrfc.com/contactus</t>
        </is>
      </c>
      <c r="E703" s="10" t="inlineStr">
        <is>
          <t>2026-10-24</t>
        </is>
      </c>
      <c r="F703" t="inlineStr">
        <is>
          <t>verified</t>
        </is>
      </c>
    </row>
    <row r="704">
      <c r="A704" s="5" t="inlineStr">
        <is>
          <t>kc-jazz-womens-rugby-new-players</t>
        </is>
      </c>
      <c r="B704" s="5" t="inlineStr">
        <is>
          <t>Kansas City Jazz Women's Rugby Football Club</t>
        </is>
      </c>
      <c r="C704" t="inlineStr">
        <is>
          <t>included_touchpoints_per_year</t>
        </is>
      </c>
      <c r="D704" s="9" t="inlineStr">
        <is>
          <t>https://www.kcjazzwrfc.com/newplayer</t>
        </is>
      </c>
      <c r="E704" s="10" t="inlineStr">
        <is>
          <t>2026-10-24</t>
        </is>
      </c>
      <c r="F704" t="inlineStr">
        <is>
          <t>estimated</t>
        </is>
      </c>
    </row>
    <row r="705">
      <c r="A705" s="5" t="inlineStr">
        <is>
          <t>kc-jazz-womens-rugby-new-players</t>
        </is>
      </c>
      <c r="B705" s="5" t="inlineStr">
        <is>
          <t>Kansas City Jazz Women's Rugby Football Club</t>
        </is>
      </c>
      <c r="C705" t="inlineStr">
        <is>
          <t>venue_name</t>
        </is>
      </c>
      <c r="D705" s="9" t="inlineStr">
        <is>
          <t>https://www.kcjazzwrfc.com/practice</t>
        </is>
      </c>
      <c r="E705" s="10" t="inlineStr">
        <is>
          <t>2026-10-24</t>
        </is>
      </c>
      <c r="F705" t="inlineStr">
        <is>
          <t>verified</t>
        </is>
      </c>
    </row>
    <row r="706">
      <c r="A706" s="5" t="inlineStr">
        <is>
          <t>kc-jazz-womens-rugby-new-players</t>
        </is>
      </c>
      <c r="B706" s="5" t="inlineStr">
        <is>
          <t>Kansas City Jazz Women's Rugby Football Club</t>
        </is>
      </c>
      <c r="C706" t="inlineStr">
        <is>
          <t>venue_address</t>
        </is>
      </c>
      <c r="D706" s="9" t="inlineStr">
        <is>
          <t>https://stonewallsportskc.com/soccer</t>
        </is>
      </c>
      <c r="E706" s="10" t="inlineStr">
        <is>
          <t>2026-10-24</t>
        </is>
      </c>
      <c r="F706" t="inlineStr">
        <is>
          <t>verified</t>
        </is>
      </c>
    </row>
    <row r="707">
      <c r="A707" s="5" t="inlineStr">
        <is>
          <t>kc-jazz-womens-rugby-new-players</t>
        </is>
      </c>
      <c r="B707" s="5" t="inlineStr">
        <is>
          <t>Kansas City Jazz Women's Rugby Football Club</t>
        </is>
      </c>
      <c r="C707" t="inlineStr">
        <is>
          <t>room_rating</t>
        </is>
      </c>
      <c r="D707" s="9" t="inlineStr">
        <is>
          <t>https://www.kcjazzwrfc.com/our-story</t>
        </is>
      </c>
      <c r="E707" s="10" t="inlineStr">
        <is>
          <t>2026-10-24</t>
        </is>
      </c>
      <c r="F707" t="inlineStr">
        <is>
          <t>verified</t>
        </is>
      </c>
    </row>
    <row r="708">
      <c r="A708" s="5" t="inlineStr">
        <is>
          <t>kc-jazz-womens-rugby-new-players</t>
        </is>
      </c>
      <c r="B708" s="5" t="inlineStr">
        <is>
          <t>Kansas City Jazz Women's Rugby Football Club</t>
        </is>
      </c>
      <c r="C708" t="inlineStr">
        <is>
          <t>contact</t>
        </is>
      </c>
      <c r="D708" s="9" t="inlineStr">
        <is>
          <t>https://www.kcjazzwrfc.com/contactus</t>
        </is>
      </c>
      <c r="E708" s="10" t="inlineStr">
        <is>
          <t>2026-10-24</t>
        </is>
      </c>
      <c r="F708" t="inlineStr">
        <is>
          <t>verified</t>
        </is>
      </c>
    </row>
    <row r="709">
      <c r="A709" s="5" t="inlineStr">
        <is>
          <t>friends-of-chamber-music-club-35</t>
        </is>
      </c>
      <c r="B709" s="5" t="inlineStr">
        <is>
          <t>Friends of Chamber Music</t>
        </is>
      </c>
      <c r="C709" t="inlineStr">
        <is>
          <t>cost_annual_low</t>
        </is>
      </c>
      <c r="D709" s="9" t="inlineStr">
        <is>
          <t>https://chambermusic.org/club35-membership/</t>
        </is>
      </c>
      <c r="E709" s="10" t="inlineStr">
        <is>
          <t>2026-10-24</t>
        </is>
      </c>
      <c r="F709" t="inlineStr">
        <is>
          <t>verified</t>
        </is>
      </c>
    </row>
    <row r="710">
      <c r="A710" s="5" t="inlineStr">
        <is>
          <t>friends-of-chamber-music-club-35</t>
        </is>
      </c>
      <c r="B710" s="5" t="inlineStr">
        <is>
          <t>Friends of Chamber Music</t>
        </is>
      </c>
      <c r="C710" t="inlineStr">
        <is>
          <t>cost_annual_high</t>
        </is>
      </c>
      <c r="D710" s="9" t="inlineStr">
        <is>
          <t>https://chambermusic.org/club35-membership/</t>
        </is>
      </c>
      <c r="E710" s="10" t="inlineStr">
        <is>
          <t>2026-10-24</t>
        </is>
      </c>
      <c r="F710" t="inlineStr">
        <is>
          <t>verified</t>
        </is>
      </c>
    </row>
    <row r="711">
      <c r="A711" s="5" t="inlineStr">
        <is>
          <t>friends-of-chamber-music-club-35</t>
        </is>
      </c>
      <c r="B711" s="5" t="inlineStr">
        <is>
          <t>Friends of Chamber Music</t>
        </is>
      </c>
      <c r="C711" t="inlineStr">
        <is>
          <t>age_max</t>
        </is>
      </c>
      <c r="D711" s="9" t="inlineStr">
        <is>
          <t>https://chambermusic.org/single-tickets/</t>
        </is>
      </c>
      <c r="E711" s="10" t="inlineStr">
        <is>
          <t>2026-10-24</t>
        </is>
      </c>
      <c r="F711" t="inlineStr">
        <is>
          <t>verified</t>
        </is>
      </c>
    </row>
    <row r="712">
      <c r="A712" s="5" t="inlineStr">
        <is>
          <t>friends-of-chamber-music-club-35</t>
        </is>
      </c>
      <c r="B712" s="5" t="inlineStr">
        <is>
          <t>Friends of Chamber Music</t>
        </is>
      </c>
      <c r="C712" t="inlineStr">
        <is>
          <t>age_min</t>
        </is>
      </c>
      <c r="D712" s="9" t="inlineStr">
        <is>
          <t>https://chambermusic.org/club35-membership/</t>
        </is>
      </c>
      <c r="E712" s="10" t="inlineStr">
        <is>
          <t>2026-10-24</t>
        </is>
      </c>
      <c r="F712" t="inlineStr">
        <is>
          <t>verified</t>
        </is>
      </c>
    </row>
    <row r="713">
      <c r="A713" s="5" t="inlineStr">
        <is>
          <t>friends-of-chamber-music-club-35</t>
        </is>
      </c>
      <c r="B713" s="5" t="inlineStr">
        <is>
          <t>Friends of Chamber Music</t>
        </is>
      </c>
      <c r="C713" t="inlineStr">
        <is>
          <t>active_2026</t>
        </is>
      </c>
      <c r="D713" s="9" t="inlineStr">
        <is>
          <t>https://chambermusic.org/concerts-events/</t>
        </is>
      </c>
      <c r="E713" s="10" t="inlineStr">
        <is>
          <t>2026-10-24</t>
        </is>
      </c>
      <c r="F713" t="inlineStr">
        <is>
          <t>verified</t>
        </is>
      </c>
    </row>
    <row r="714">
      <c r="A714" s="5" t="inlineStr">
        <is>
          <t>friends-of-chamber-music-club-35</t>
        </is>
      </c>
      <c r="B714" s="5" t="inlineStr">
        <is>
          <t>Friends of Chamber Music</t>
        </is>
      </c>
      <c r="C714" t="inlineStr">
        <is>
          <t>included_touchpoints_per_year</t>
        </is>
      </c>
      <c r="D714" s="9" t="inlineStr">
        <is>
          <t>https://chambermusic.org/corporate-giving/</t>
        </is>
      </c>
      <c r="E714" s="10" t="inlineStr">
        <is>
          <t>2026-10-24</t>
        </is>
      </c>
      <c r="F714" t="inlineStr">
        <is>
          <t>verified</t>
        </is>
      </c>
    </row>
    <row r="715">
      <c r="A715" s="5" t="inlineStr">
        <is>
          <t>friends-of-chamber-music-club-35</t>
        </is>
      </c>
      <c r="B715" s="5" t="inlineStr">
        <is>
          <t>Friends of Chamber Music</t>
        </is>
      </c>
      <c r="C715" t="inlineStr">
        <is>
          <t>retail_value_annual</t>
        </is>
      </c>
      <c r="D715" s="9" t="inlineStr">
        <is>
          <t>https://chambermusic.org/subscriptions/</t>
        </is>
      </c>
      <c r="E715" s="10" t="inlineStr">
        <is>
          <t>2026-10-24</t>
        </is>
      </c>
      <c r="F715" t="inlineStr">
        <is>
          <t>estimated</t>
        </is>
      </c>
    </row>
    <row r="716">
      <c r="A716" s="5" t="inlineStr">
        <is>
          <t>friends-of-chamber-music-club-35</t>
        </is>
      </c>
      <c r="B716" s="5" t="inlineStr">
        <is>
          <t>Friends of Chamber Music</t>
        </is>
      </c>
      <c r="C716" t="inlineStr">
        <is>
          <t>first_step</t>
        </is>
      </c>
      <c r="D716" s="9" t="inlineStr">
        <is>
          <t>https://friendsofchambermusickc.my.salesforce-sites.com/ticket/#/memberships</t>
        </is>
      </c>
      <c r="E716" s="10" t="inlineStr">
        <is>
          <t>2026-10-24</t>
        </is>
      </c>
      <c r="F716" t="inlineStr">
        <is>
          <t>verified</t>
        </is>
      </c>
    </row>
    <row r="717">
      <c r="A717" s="5" t="inlineStr">
        <is>
          <t>friends-of-chamber-music-club-35</t>
        </is>
      </c>
      <c r="B717" s="5" t="inlineStr">
        <is>
          <t>Friends of Chamber Music</t>
        </is>
      </c>
      <c r="C717" t="inlineStr">
        <is>
          <t>join_url</t>
        </is>
      </c>
      <c r="D717" s="9" t="inlineStr">
        <is>
          <t>https://friendsofchambermusickc.my.salesforce-sites.com/ticket/#/memberships</t>
        </is>
      </c>
      <c r="E717" s="10" t="inlineStr">
        <is>
          <t>2026-10-24</t>
        </is>
      </c>
      <c r="F717" t="inlineStr">
        <is>
          <t>verified</t>
        </is>
      </c>
    </row>
    <row r="718">
      <c r="A718" s="5" t="inlineStr">
        <is>
          <t>friends-of-chamber-music-club-35</t>
        </is>
      </c>
      <c r="B718" s="5" t="inlineStr">
        <is>
          <t>Friends of Chamber Music</t>
        </is>
      </c>
      <c r="C718" t="inlineStr">
        <is>
          <t>venue_address</t>
        </is>
      </c>
      <c r="D718" s="9" t="inlineStr">
        <is>
          <t>https://chambermusic.org/venues-parking/</t>
        </is>
      </c>
      <c r="E718" s="10" t="inlineStr">
        <is>
          <t>2026-10-24</t>
        </is>
      </c>
      <c r="F718" t="inlineStr">
        <is>
          <t>verified</t>
        </is>
      </c>
    </row>
    <row r="719">
      <c r="A719" s="5" t="inlineStr">
        <is>
          <t>friends-of-chamber-music-club-35</t>
        </is>
      </c>
      <c r="B719" s="5" t="inlineStr">
        <is>
          <t>Friends of Chamber Music</t>
        </is>
      </c>
      <c r="C719" t="inlineStr">
        <is>
          <t>room_rating</t>
        </is>
      </c>
      <c r="D719" s="9" t="inlineStr">
        <is>
          <t>https://chambermusic.org/corporate-giving/</t>
        </is>
      </c>
      <c r="E719" s="10" t="inlineStr">
        <is>
          <t>2026-10-24</t>
        </is>
      </c>
      <c r="F719" t="inlineStr">
        <is>
          <t>verified</t>
        </is>
      </c>
    </row>
    <row r="720">
      <c r="A720" s="5" t="inlineStr">
        <is>
          <t>friends-of-chamber-music-club-35</t>
        </is>
      </c>
      <c r="B720" s="5" t="inlineStr">
        <is>
          <t>Friends of Chamber Music</t>
        </is>
      </c>
      <c r="C720" t="inlineStr">
        <is>
          <t>bd_notes</t>
        </is>
      </c>
      <c r="D720" s="9" t="inlineStr">
        <is>
          <t>https://chambermusic.org/board-of-directors/</t>
        </is>
      </c>
      <c r="E720" s="10" t="inlineStr">
        <is>
          <t>2026-10-24</t>
        </is>
      </c>
      <c r="F720" t="inlineStr">
        <is>
          <t>verified</t>
        </is>
      </c>
    </row>
    <row r="721">
      <c r="A721" s="5" t="inlineStr">
        <is>
          <t>heartland-mens-chorus-kansas-city</t>
        </is>
      </c>
      <c r="B721" s="5" t="inlineStr">
        <is>
          <t>Heartland Men's Chorus Kansas City</t>
        </is>
      </c>
      <c r="C721" t="inlineStr">
        <is>
          <t>cost_annual_low</t>
        </is>
      </c>
      <c r="D721" s="9" t="inlineStr">
        <is>
          <t>https://www.hmckc.org/audition</t>
        </is>
      </c>
      <c r="E721" s="10" t="inlineStr">
        <is>
          <t>2026-10-24</t>
        </is>
      </c>
      <c r="F721" t="inlineStr">
        <is>
          <t>estimated</t>
        </is>
      </c>
    </row>
    <row r="722">
      <c r="A722" s="5" t="inlineStr">
        <is>
          <t>heartland-mens-chorus-kansas-city</t>
        </is>
      </c>
      <c r="B722" s="5" t="inlineStr">
        <is>
          <t>Heartland Men's Chorus Kansas City</t>
        </is>
      </c>
      <c r="C722" t="inlineStr">
        <is>
          <t>cost_annual_high</t>
        </is>
      </c>
      <c r="D722" s="9" t="inlineStr">
        <is>
          <t>https://www.hmckc.org/audition</t>
        </is>
      </c>
      <c r="E722" s="10" t="inlineStr">
        <is>
          <t>2026-10-24</t>
        </is>
      </c>
      <c r="F722" t="inlineStr">
        <is>
          <t>estimated</t>
        </is>
      </c>
    </row>
    <row r="723">
      <c r="A723" s="5" t="inlineStr">
        <is>
          <t>heartland-mens-chorus-kansas-city</t>
        </is>
      </c>
      <c r="B723" s="5" t="inlineStr">
        <is>
          <t>Heartland Men's Chorus Kansas City</t>
        </is>
      </c>
      <c r="C723" t="inlineStr">
        <is>
          <t>join_friction</t>
        </is>
      </c>
      <c r="D723" s="9" t="inlineStr">
        <is>
          <t>https://www.hmckc.org/audition</t>
        </is>
      </c>
      <c r="E723" s="10" t="inlineStr">
        <is>
          <t>2026-10-24</t>
        </is>
      </c>
      <c r="F723" t="inlineStr">
        <is>
          <t>verified</t>
        </is>
      </c>
    </row>
    <row r="724">
      <c r="A724" s="5" t="inlineStr">
        <is>
          <t>heartland-mens-chorus-kansas-city</t>
        </is>
      </c>
      <c r="B724" s="5" t="inlineStr">
        <is>
          <t>Heartland Men's Chorus Kansas City</t>
        </is>
      </c>
      <c r="C724" t="inlineStr">
        <is>
          <t>active_2026</t>
        </is>
      </c>
      <c r="D724" s="9" t="inlineStr">
        <is>
          <t>https://www.hmckc.org/season</t>
        </is>
      </c>
      <c r="E724" s="10" t="inlineStr">
        <is>
          <t>2026-10-24</t>
        </is>
      </c>
      <c r="F724" t="inlineStr">
        <is>
          <t>verified</t>
        </is>
      </c>
    </row>
    <row r="725">
      <c r="A725" s="5" t="inlineStr">
        <is>
          <t>heartland-mens-chorus-kansas-city</t>
        </is>
      </c>
      <c r="B725" s="5" t="inlineStr">
        <is>
          <t>Heartland Men's Chorus Kansas City</t>
        </is>
      </c>
      <c r="C725" t="inlineStr">
        <is>
          <t>first_step</t>
        </is>
      </c>
      <c r="D725" s="9" t="inlineStr">
        <is>
          <t>https://www.hmckc.org/audition</t>
        </is>
      </c>
      <c r="E725" s="10" t="inlineStr">
        <is>
          <t>2026-10-24</t>
        </is>
      </c>
      <c r="F725" t="inlineStr">
        <is>
          <t>verified</t>
        </is>
      </c>
    </row>
    <row r="726">
      <c r="A726" s="5" t="inlineStr">
        <is>
          <t>heartland-mens-chorus-kansas-city</t>
        </is>
      </c>
      <c r="B726" s="5" t="inlineStr">
        <is>
          <t>Heartland Men's Chorus Kansas City</t>
        </is>
      </c>
      <c r="C726" t="inlineStr">
        <is>
          <t>join_url</t>
        </is>
      </c>
      <c r="D726" s="9" t="inlineStr">
        <is>
          <t>https://www.hmckc.org/audition</t>
        </is>
      </c>
      <c r="E726" s="10" t="inlineStr">
        <is>
          <t>2026-10-24</t>
        </is>
      </c>
      <c r="F726" t="inlineStr">
        <is>
          <t>verified</t>
        </is>
      </c>
    </row>
    <row r="727">
      <c r="A727" s="5" t="inlineStr">
        <is>
          <t>heartland-mens-chorus-kansas-city</t>
        </is>
      </c>
      <c r="B727" s="5" t="inlineStr">
        <is>
          <t>Heartland Men's Chorus Kansas City</t>
        </is>
      </c>
      <c r="C727" t="inlineStr">
        <is>
          <t>included_touchpoints_per_year</t>
        </is>
      </c>
      <c r="D727" s="9" t="inlineStr">
        <is>
          <t>https://www.hmckc.org/season</t>
        </is>
      </c>
      <c r="E727" s="10" t="inlineStr">
        <is>
          <t>2026-10-24</t>
        </is>
      </c>
      <c r="F727" t="inlineStr">
        <is>
          <t>estimated</t>
        </is>
      </c>
    </row>
    <row r="728">
      <c r="A728" s="5" t="inlineStr">
        <is>
          <t>heartland-mens-chorus-kansas-city</t>
        </is>
      </c>
      <c r="B728" s="5" t="inlineStr">
        <is>
          <t>Heartland Men's Chorus Kansas City</t>
        </is>
      </c>
      <c r="C728" t="inlineStr">
        <is>
          <t>venue_address</t>
        </is>
      </c>
      <c r="D728" s="9" t="inlineStr">
        <is>
          <t>https://chambermusic.org/venues-parking/</t>
        </is>
      </c>
      <c r="E728" s="10" t="inlineStr">
        <is>
          <t>2026-10-24</t>
        </is>
      </c>
      <c r="F728" t="inlineStr">
        <is>
          <t>verified</t>
        </is>
      </c>
    </row>
    <row r="729">
      <c r="A729" s="5" t="inlineStr">
        <is>
          <t>heartland-mens-chorus-kansas-city</t>
        </is>
      </c>
      <c r="B729" s="5" t="inlineStr">
        <is>
          <t>Heartland Men's Chorus Kansas City</t>
        </is>
      </c>
      <c r="C729" t="inlineStr">
        <is>
          <t>room_rating</t>
        </is>
      </c>
      <c r="D729" s="9" t="inlineStr">
        <is>
          <t>https://www.hmckc.org/audition</t>
        </is>
      </c>
      <c r="E729" s="10" t="inlineStr">
        <is>
          <t>2026-10-24</t>
        </is>
      </c>
      <c r="F729" t="inlineStr">
        <is>
          <t>estimated</t>
        </is>
      </c>
    </row>
    <row r="730">
      <c r="A730" s="5" t="inlineStr">
        <is>
          <t>kansas-city-ultimate-adult-leagues</t>
        </is>
      </c>
      <c r="B730" s="5" t="inlineStr">
        <is>
          <t>Kansas City Ultimate</t>
        </is>
      </c>
      <c r="C730" t="inlineStr">
        <is>
          <t>cost_annual_low</t>
        </is>
      </c>
      <c r="D730" s="9" t="inlineStr">
        <is>
          <t>https://www.kcultimate.com/e/2026-kcu-south-fall-league</t>
        </is>
      </c>
      <c r="E730" s="10" t="inlineStr">
        <is>
          <t>2026-10-24</t>
        </is>
      </c>
      <c r="F730" t="inlineStr">
        <is>
          <t>verified</t>
        </is>
      </c>
    </row>
    <row r="731">
      <c r="A731" s="5" t="inlineStr">
        <is>
          <t>kansas-city-ultimate-adult-leagues</t>
        </is>
      </c>
      <c r="B731" s="5" t="inlineStr">
        <is>
          <t>Kansas City Ultimate</t>
        </is>
      </c>
      <c r="C731" t="inlineStr">
        <is>
          <t>cost_annual_high</t>
        </is>
      </c>
      <c r="D731" s="9" t="inlineStr">
        <is>
          <t>https://www.kcultimate.com/e/2026-kcu-north-fall-league</t>
        </is>
      </c>
      <c r="E731" s="10" t="inlineStr">
        <is>
          <t>2026-10-24</t>
        </is>
      </c>
      <c r="F731" t="inlineStr">
        <is>
          <t>verified</t>
        </is>
      </c>
    </row>
    <row r="732">
      <c r="A732" s="5" t="inlineStr">
        <is>
          <t>kansas-city-ultimate-adult-leagues</t>
        </is>
      </c>
      <c r="B732" s="5" t="inlineStr">
        <is>
          <t>Kansas City Ultimate</t>
        </is>
      </c>
      <c r="C732" t="inlineStr">
        <is>
          <t>active_2026</t>
        </is>
      </c>
      <c r="D732" s="9" t="inlineStr">
        <is>
          <t>https://www.kcultimate.com/</t>
        </is>
      </c>
      <c r="E732" s="10" t="inlineStr">
        <is>
          <t>2026-10-24</t>
        </is>
      </c>
      <c r="F732" t="inlineStr">
        <is>
          <t>verified</t>
        </is>
      </c>
    </row>
    <row r="733">
      <c r="A733" s="5" t="inlineStr">
        <is>
          <t>kansas-city-ultimate-adult-leagues</t>
        </is>
      </c>
      <c r="B733" s="5" t="inlineStr">
        <is>
          <t>Kansas City Ultimate</t>
        </is>
      </c>
      <c r="C733" t="inlineStr">
        <is>
          <t>join_friction</t>
        </is>
      </c>
      <c r="D733" s="9" t="inlineStr">
        <is>
          <t>https://www.kcultimate.com/e/2026-kcu-south-fall-league</t>
        </is>
      </c>
      <c r="E733" s="10" t="inlineStr">
        <is>
          <t>2026-10-24</t>
        </is>
      </c>
      <c r="F733" t="inlineStr">
        <is>
          <t>verified</t>
        </is>
      </c>
    </row>
    <row r="734">
      <c r="A734" s="5" t="inlineStr">
        <is>
          <t>kansas-city-ultimate-adult-leagues</t>
        </is>
      </c>
      <c r="B734" s="5" t="inlineStr">
        <is>
          <t>Kansas City Ultimate</t>
        </is>
      </c>
      <c r="C734" t="inlineStr">
        <is>
          <t>first_step</t>
        </is>
      </c>
      <c r="D734" s="9" t="inlineStr">
        <is>
          <t>https://www.kcultimate.com/</t>
        </is>
      </c>
      <c r="E734" s="10" t="inlineStr">
        <is>
          <t>2026-10-24</t>
        </is>
      </c>
      <c r="F734" t="inlineStr">
        <is>
          <t>verified</t>
        </is>
      </c>
    </row>
    <row r="735">
      <c r="A735" s="5" t="inlineStr">
        <is>
          <t>kansas-city-ultimate-adult-leagues</t>
        </is>
      </c>
      <c r="B735" s="5" t="inlineStr">
        <is>
          <t>Kansas City Ultimate</t>
        </is>
      </c>
      <c r="C735" t="inlineStr">
        <is>
          <t>included_touchpoints_per_year</t>
        </is>
      </c>
      <c r="D735" s="9" t="inlineStr">
        <is>
          <t>https://www.kcultimate.com/e/2026-kcu-south-fall-league</t>
        </is>
      </c>
      <c r="E735" s="10" t="inlineStr">
        <is>
          <t>2026-10-24</t>
        </is>
      </c>
      <c r="F735" t="inlineStr">
        <is>
          <t>verified</t>
        </is>
      </c>
    </row>
    <row r="736">
      <c r="A736" s="5" t="inlineStr">
        <is>
          <t>kansas-city-ultimate-adult-leagues</t>
        </is>
      </c>
      <c r="B736" s="5" t="inlineStr">
        <is>
          <t>Kansas City Ultimate</t>
        </is>
      </c>
      <c r="C736" t="inlineStr">
        <is>
          <t>venue_address</t>
        </is>
      </c>
      <c r="D736" s="9" t="inlineStr">
        <is>
          <t>https://www.kcultimate.com/e/2026-kcu-south-fall-league</t>
        </is>
      </c>
      <c r="E736" s="10" t="inlineStr">
        <is>
          <t>2026-10-24</t>
        </is>
      </c>
      <c r="F736" t="inlineStr">
        <is>
          <t>verified</t>
        </is>
      </c>
    </row>
    <row r="737">
      <c r="A737" s="5" t="inlineStr">
        <is>
          <t>kansas-city-ultimate-adult-leagues</t>
        </is>
      </c>
      <c r="B737" s="5" t="inlineStr">
        <is>
          <t>Kansas City Ultimate</t>
        </is>
      </c>
      <c r="C737" t="inlineStr">
        <is>
          <t>room_rating</t>
        </is>
      </c>
      <c r="D737" s="9" t="inlineStr">
        <is>
          <t>https://www.kcultimate.com/about/board-of-directors</t>
        </is>
      </c>
      <c r="E737" s="10" t="inlineStr">
        <is>
          <t>2026-10-24</t>
        </is>
      </c>
      <c r="F737" t="inlineStr">
        <is>
          <t>verified</t>
        </is>
      </c>
    </row>
    <row r="738">
      <c r="A738" s="5" t="inlineStr">
        <is>
          <t>kansas-city-ultimate-adult-leagues</t>
        </is>
      </c>
      <c r="B738" s="5" t="inlineStr">
        <is>
          <t>Kansas City Ultimate</t>
        </is>
      </c>
      <c r="C738" t="inlineStr">
        <is>
          <t>contact</t>
        </is>
      </c>
      <c r="D738" s="9" t="inlineStr">
        <is>
          <t>https://www.kcultimate.com/about/contact-us</t>
        </is>
      </c>
      <c r="E738" s="10" t="inlineStr">
        <is>
          <t>2026-10-24</t>
        </is>
      </c>
      <c r="F738" t="inlineStr">
        <is>
          <t>verified</t>
        </is>
      </c>
    </row>
    <row r="739">
      <c r="A739" s="5" t="inlineStr">
        <is>
          <t>kansas-city-womens-chorus</t>
        </is>
      </c>
      <c r="B739" s="5" t="inlineStr">
        <is>
          <t>Kansas City Women's Chorus</t>
        </is>
      </c>
      <c r="C739" t="inlineStr">
        <is>
          <t>cost_annual_low</t>
        </is>
      </c>
      <c r="D739" s="9" t="inlineStr">
        <is>
          <t>https://kcwomenschorus.org/about/auditions/</t>
        </is>
      </c>
      <c r="E739" s="10" t="inlineStr">
        <is>
          <t>2026-10-24</t>
        </is>
      </c>
      <c r="F739" t="inlineStr">
        <is>
          <t>estimated</t>
        </is>
      </c>
    </row>
    <row r="740">
      <c r="A740" s="5" t="inlineStr">
        <is>
          <t>kansas-city-womens-chorus</t>
        </is>
      </c>
      <c r="B740" s="5" t="inlineStr">
        <is>
          <t>Kansas City Women's Chorus</t>
        </is>
      </c>
      <c r="C740" t="inlineStr">
        <is>
          <t>cost_annual_high</t>
        </is>
      </c>
      <c r="D740" s="9" t="inlineStr">
        <is>
          <t>https://kcwomenschorus.org/about/auditions/</t>
        </is>
      </c>
      <c r="E740" s="10" t="inlineStr">
        <is>
          <t>2026-10-24</t>
        </is>
      </c>
      <c r="F740" t="inlineStr">
        <is>
          <t>estimated</t>
        </is>
      </c>
    </row>
    <row r="741">
      <c r="A741" s="5" t="inlineStr">
        <is>
          <t>kansas-city-womens-chorus</t>
        </is>
      </c>
      <c r="B741" s="5" t="inlineStr">
        <is>
          <t>Kansas City Women's Chorus</t>
        </is>
      </c>
      <c r="C741" t="inlineStr">
        <is>
          <t>join_friction</t>
        </is>
      </c>
      <c r="D741" s="9" t="inlineStr">
        <is>
          <t>https://kcwomenschorus.org/about/auditions/</t>
        </is>
      </c>
      <c r="E741" s="10" t="inlineStr">
        <is>
          <t>2026-10-24</t>
        </is>
      </c>
      <c r="F741" t="inlineStr">
        <is>
          <t>verified</t>
        </is>
      </c>
    </row>
    <row r="742">
      <c r="A742" s="5" t="inlineStr">
        <is>
          <t>kansas-city-womens-chorus</t>
        </is>
      </c>
      <c r="B742" s="5" t="inlineStr">
        <is>
          <t>Kansas City Women's Chorus</t>
        </is>
      </c>
      <c r="C742" t="inlineStr">
        <is>
          <t>active_2026</t>
        </is>
      </c>
      <c r="D742" s="9" t="inlineStr">
        <is>
          <t>https://kcwomenschorus.org/about/auditions/</t>
        </is>
      </c>
      <c r="E742" s="10" t="inlineStr">
        <is>
          <t>2026-10-24</t>
        </is>
      </c>
      <c r="F742" t="inlineStr">
        <is>
          <t>verified</t>
        </is>
      </c>
    </row>
    <row r="743">
      <c r="A743" s="5" t="inlineStr">
        <is>
          <t>kansas-city-womens-chorus</t>
        </is>
      </c>
      <c r="B743" s="5" t="inlineStr">
        <is>
          <t>Kansas City Women's Chorus</t>
        </is>
      </c>
      <c r="C743" t="inlineStr">
        <is>
          <t>first_step</t>
        </is>
      </c>
      <c r="D743" s="9" t="inlineStr">
        <is>
          <t>https://kcwomenschorus.org/about/auditions/</t>
        </is>
      </c>
      <c r="E743" s="10" t="inlineStr">
        <is>
          <t>2026-10-24</t>
        </is>
      </c>
      <c r="F743" t="inlineStr">
        <is>
          <t>verified</t>
        </is>
      </c>
    </row>
    <row r="744">
      <c r="A744" s="5" t="inlineStr">
        <is>
          <t>kansas-city-womens-chorus</t>
        </is>
      </c>
      <c r="B744" s="5" t="inlineStr">
        <is>
          <t>Kansas City Women's Chorus</t>
        </is>
      </c>
      <c r="C744" t="inlineStr">
        <is>
          <t>join_url</t>
        </is>
      </c>
      <c r="D744" s="9" t="inlineStr">
        <is>
          <t>https://kcwomenschorus.org/about/auditions/</t>
        </is>
      </c>
      <c r="E744" s="10" t="inlineStr">
        <is>
          <t>2026-10-24</t>
        </is>
      </c>
      <c r="F744" t="inlineStr">
        <is>
          <t>verified</t>
        </is>
      </c>
    </row>
    <row r="745">
      <c r="A745" s="5" t="inlineStr">
        <is>
          <t>kansas-city-womens-chorus</t>
        </is>
      </c>
      <c r="B745" s="5" t="inlineStr">
        <is>
          <t>Kansas City Women's Chorus</t>
        </is>
      </c>
      <c r="C745" t="inlineStr">
        <is>
          <t>included_touchpoints_per_year</t>
        </is>
      </c>
      <c r="D745" s="9" t="inlineStr">
        <is>
          <t>https://kcwomenschorus.org/about/auditions/</t>
        </is>
      </c>
      <c r="E745" s="10" t="inlineStr">
        <is>
          <t>2026-10-24</t>
        </is>
      </c>
      <c r="F745" t="inlineStr">
        <is>
          <t>estimated</t>
        </is>
      </c>
    </row>
    <row r="746">
      <c r="A746" s="5" t="inlineStr">
        <is>
          <t>kansas-city-womens-chorus</t>
        </is>
      </c>
      <c r="B746" s="5" t="inlineStr">
        <is>
          <t>Kansas City Women's Chorus</t>
        </is>
      </c>
      <c r="C746" t="inlineStr">
        <is>
          <t>venue_address</t>
        </is>
      </c>
      <c r="D746" s="9" t="inlineStr">
        <is>
          <t>https://www.centralpreskc.org/</t>
        </is>
      </c>
      <c r="E746" s="10" t="inlineStr">
        <is>
          <t>2026-10-24</t>
        </is>
      </c>
      <c r="F746" t="inlineStr">
        <is>
          <t>verified</t>
        </is>
      </c>
    </row>
    <row r="747">
      <c r="A747" s="5" t="inlineStr">
        <is>
          <t>kansas-city-womens-chorus</t>
        </is>
      </c>
      <c r="B747" s="5" t="inlineStr">
        <is>
          <t>Kansas City Women's Chorus</t>
        </is>
      </c>
      <c r="C747" t="inlineStr">
        <is>
          <t>room_rating</t>
        </is>
      </c>
      <c r="D747" s="9" t="inlineStr">
        <is>
          <t>https://kcwomenschorus.org/about/auditions/</t>
        </is>
      </c>
      <c r="E747" s="10" t="inlineStr">
        <is>
          <t>2026-10-24</t>
        </is>
      </c>
      <c r="F747" t="inlineStr">
        <is>
          <t>verified</t>
        </is>
      </c>
    </row>
    <row r="748">
      <c r="A748" s="5" t="inlineStr">
        <is>
          <t>friends-of-lakeside-nature-center-volunteer</t>
        </is>
      </c>
      <c r="B748" s="5" t="inlineStr">
        <is>
          <t>Friends of Lakeside Nature Center</t>
        </is>
      </c>
      <c r="C748" t="inlineStr">
        <is>
          <t>cost_annual_low</t>
        </is>
      </c>
      <c r="D748" s="9" t="inlineStr">
        <is>
          <t>https://lakesidenaturecenter.org/friends-of-lnc/</t>
        </is>
      </c>
      <c r="E748" s="10" t="inlineStr">
        <is>
          <t>2026-10-24</t>
        </is>
      </c>
      <c r="F748" t="inlineStr">
        <is>
          <t>verified</t>
        </is>
      </c>
    </row>
    <row r="749">
      <c r="A749" s="5" t="inlineStr">
        <is>
          <t>friends-of-lakeside-nature-center-volunteer</t>
        </is>
      </c>
      <c r="B749" s="5" t="inlineStr">
        <is>
          <t>Friends of Lakeside Nature Center</t>
        </is>
      </c>
      <c r="C749" t="inlineStr">
        <is>
          <t>age_min</t>
        </is>
      </c>
      <c r="D749" s="9" t="inlineStr">
        <is>
          <t>https://lakesidenaturecenter.org/friends-of-lnc/</t>
        </is>
      </c>
      <c r="E749" s="10" t="inlineStr">
        <is>
          <t>2026-10-24</t>
        </is>
      </c>
      <c r="F749" t="inlineStr">
        <is>
          <t>verified</t>
        </is>
      </c>
    </row>
    <row r="750">
      <c r="A750" s="5" t="inlineStr">
        <is>
          <t>friends-of-lakeside-nature-center-volunteer</t>
        </is>
      </c>
      <c r="B750" s="5" t="inlineStr">
        <is>
          <t>Friends of Lakeside Nature Center</t>
        </is>
      </c>
      <c r="C750" t="inlineStr">
        <is>
          <t>join_url</t>
        </is>
      </c>
      <c r="D750" s="9" t="inlineStr">
        <is>
          <t>https://lakesidenaturecenter.org/friends-of-lnc/</t>
        </is>
      </c>
      <c r="E750" s="10" t="inlineStr">
        <is>
          <t>2026-10-24</t>
        </is>
      </c>
      <c r="F750" t="inlineStr">
        <is>
          <t>verified</t>
        </is>
      </c>
    </row>
    <row r="751">
      <c r="A751" s="5" t="inlineStr">
        <is>
          <t>friends-of-lakeside-nature-center-volunteer</t>
        </is>
      </c>
      <c r="B751" s="5" t="inlineStr">
        <is>
          <t>Friends of Lakeside Nature Center</t>
        </is>
      </c>
      <c r="C751" t="inlineStr">
        <is>
          <t>first_step</t>
        </is>
      </c>
      <c r="D751" s="9" t="inlineStr">
        <is>
          <t>https://lakesidenaturecenter.org/friends-of-lnc/</t>
        </is>
      </c>
      <c r="E751" s="10" t="inlineStr">
        <is>
          <t>2026-10-24</t>
        </is>
      </c>
      <c r="F751" t="inlineStr">
        <is>
          <t>verified</t>
        </is>
      </c>
    </row>
    <row r="752">
      <c r="A752" s="5" t="inlineStr">
        <is>
          <t>friends-of-lakeside-nature-center-volunteer</t>
        </is>
      </c>
      <c r="B752" s="5" t="inlineStr">
        <is>
          <t>Friends of Lakeside Nature Center</t>
        </is>
      </c>
      <c r="C752" t="inlineStr">
        <is>
          <t>included_touchpoints_per_year</t>
        </is>
      </c>
      <c r="D752" s="9" t="inlineStr">
        <is>
          <t>https://lakesidenaturecenter.org/friends-of-lnc/</t>
        </is>
      </c>
      <c r="E752" s="10" t="inlineStr">
        <is>
          <t>2026-10-24</t>
        </is>
      </c>
      <c r="F752" t="inlineStr">
        <is>
          <t>verified</t>
        </is>
      </c>
    </row>
    <row r="753">
      <c r="A753" s="5" t="inlineStr">
        <is>
          <t>friends-of-lakeside-nature-center-volunteer</t>
        </is>
      </c>
      <c r="B753" s="5" t="inlineStr">
        <is>
          <t>Friends of Lakeside Nature Center</t>
        </is>
      </c>
      <c r="C753" t="inlineStr">
        <is>
          <t>venue_address</t>
        </is>
      </c>
      <c r="D753" s="9" t="inlineStr">
        <is>
          <t>https://lakesidenaturecenter.org/events/</t>
        </is>
      </c>
      <c r="E753" s="10" t="inlineStr">
        <is>
          <t>2026-10-24</t>
        </is>
      </c>
      <c r="F753" t="inlineStr">
        <is>
          <t>verified</t>
        </is>
      </c>
    </row>
    <row r="754">
      <c r="A754" s="5" t="inlineStr">
        <is>
          <t>friends-of-lakeside-nature-center-volunteer</t>
        </is>
      </c>
      <c r="B754" s="5" t="inlineStr">
        <is>
          <t>Friends of Lakeside Nature Center</t>
        </is>
      </c>
      <c r="C754" t="inlineStr">
        <is>
          <t>contact</t>
        </is>
      </c>
      <c r="D754" s="9" t="inlineStr">
        <is>
          <t>https://lakesidenaturecenter.org/friends-of-lnc/</t>
        </is>
      </c>
      <c r="E754" s="10" t="inlineStr">
        <is>
          <t>2026-10-24</t>
        </is>
      </c>
      <c r="F754" t="inlineStr">
        <is>
          <t>verified</t>
        </is>
      </c>
    </row>
    <row r="755">
      <c r="A755" s="5" t="inlineStr">
        <is>
          <t>friends-of-lakeside-nature-center-volunteer</t>
        </is>
      </c>
      <c r="B755" s="5" t="inlineStr">
        <is>
          <t>Friends of Lakeside Nature Center</t>
        </is>
      </c>
      <c r="C755" t="inlineStr">
        <is>
          <t>active_2026</t>
        </is>
      </c>
      <c r="D755" s="9" t="inlineStr">
        <is>
          <t>https://lakesidenaturecenter.org/events/</t>
        </is>
      </c>
      <c r="E755" s="10" t="inlineStr">
        <is>
          <t>2026-10-24</t>
        </is>
      </c>
      <c r="F755" t="inlineStr">
        <is>
          <t>verified</t>
        </is>
      </c>
    </row>
    <row r="756">
      <c r="A756" s="5" t="inlineStr">
        <is>
          <t>friends-of-lakeside-nature-center-volunteer</t>
        </is>
      </c>
      <c r="B756" s="5" t="inlineStr">
        <is>
          <t>Friends of Lakeside Nature Center</t>
        </is>
      </c>
      <c r="C756" t="inlineStr">
        <is>
          <t>room_rating</t>
        </is>
      </c>
      <c r="D756" s="9" t="inlineStr">
        <is>
          <t>https://lakesidenaturecenter.org/friends-of-lnc/</t>
        </is>
      </c>
      <c r="E756" s="10" t="inlineStr">
        <is>
          <t>2026-10-24</t>
        </is>
      </c>
      <c r="F756" t="inlineStr">
        <is>
          <t>estimated</t>
        </is>
      </c>
    </row>
    <row r="757">
      <c r="A757" s="5" t="inlineStr">
        <is>
          <t>international-relations-council-recent-graduate</t>
        </is>
      </c>
      <c r="B757" s="5" t="inlineStr">
        <is>
          <t>International Relations Council</t>
        </is>
      </c>
      <c r="C757" t="inlineStr">
        <is>
          <t>cost_annual_low</t>
        </is>
      </c>
      <c r="D757" s="9" t="inlineStr">
        <is>
          <t>https://www.irckc.org/membership/join-as-an-individual-or-family/</t>
        </is>
      </c>
      <c r="E757" s="10" t="inlineStr">
        <is>
          <t>2026-10-24</t>
        </is>
      </c>
      <c r="F757" t="inlineStr">
        <is>
          <t>verified</t>
        </is>
      </c>
    </row>
    <row r="758">
      <c r="A758" s="5" t="inlineStr">
        <is>
          <t>international-relations-council-recent-graduate</t>
        </is>
      </c>
      <c r="B758" s="5" t="inlineStr">
        <is>
          <t>International Relations Council</t>
        </is>
      </c>
      <c r="C758" t="inlineStr">
        <is>
          <t>cost_annual_high</t>
        </is>
      </c>
      <c r="D758" s="9" t="inlineStr">
        <is>
          <t>https://www.irckc.org/membership/join-as-an-individual-or-family/</t>
        </is>
      </c>
      <c r="E758" s="10" t="inlineStr">
        <is>
          <t>2026-10-24</t>
        </is>
      </c>
      <c r="F758" t="inlineStr">
        <is>
          <t>verified</t>
        </is>
      </c>
    </row>
    <row r="759">
      <c r="A759" s="5" t="inlineStr">
        <is>
          <t>international-relations-council-recent-graduate</t>
        </is>
      </c>
      <c r="B759" s="5" t="inlineStr">
        <is>
          <t>International Relations Council</t>
        </is>
      </c>
      <c r="C759" t="inlineStr">
        <is>
          <t>join_friction</t>
        </is>
      </c>
      <c r="D759" s="9" t="inlineStr">
        <is>
          <t>https://www.irckc.org/membership/join-as-an-individual-or-family/</t>
        </is>
      </c>
      <c r="E759" s="10" t="inlineStr">
        <is>
          <t>2026-10-24</t>
        </is>
      </c>
      <c r="F759" t="inlineStr">
        <is>
          <t>verified</t>
        </is>
      </c>
    </row>
    <row r="760">
      <c r="A760" s="5" t="inlineStr">
        <is>
          <t>international-relations-council-recent-graduate</t>
        </is>
      </c>
      <c r="B760" s="5" t="inlineStr">
        <is>
          <t>International Relations Council</t>
        </is>
      </c>
      <c r="C760" t="inlineStr">
        <is>
          <t>first_step</t>
        </is>
      </c>
      <c r="D760" s="9" t="inlineStr">
        <is>
          <t>https://www.irckc.org/membership/join-as-an-individual-or-family/</t>
        </is>
      </c>
      <c r="E760" s="10" t="inlineStr">
        <is>
          <t>2026-10-24</t>
        </is>
      </c>
      <c r="F760" t="inlineStr">
        <is>
          <t>verified</t>
        </is>
      </c>
    </row>
    <row r="761">
      <c r="A761" s="5" t="inlineStr">
        <is>
          <t>international-relations-council-recent-graduate</t>
        </is>
      </c>
      <c r="B761" s="5" t="inlineStr">
        <is>
          <t>International Relations Council</t>
        </is>
      </c>
      <c r="C761" t="inlineStr">
        <is>
          <t>active_2026</t>
        </is>
      </c>
      <c r="D761" s="9" t="inlineStr">
        <is>
          <t>https://www.irckc.org/roundtables/</t>
        </is>
      </c>
      <c r="E761" s="10" t="inlineStr">
        <is>
          <t>2026-10-24</t>
        </is>
      </c>
      <c r="F761" t="inlineStr">
        <is>
          <t>verified</t>
        </is>
      </c>
    </row>
    <row r="762">
      <c r="A762" s="5" t="inlineStr">
        <is>
          <t>international-relations-council-recent-graduate</t>
        </is>
      </c>
      <c r="B762" s="5" t="inlineStr">
        <is>
          <t>International Relations Council</t>
        </is>
      </c>
      <c r="C762" t="inlineStr">
        <is>
          <t>active_2026</t>
        </is>
      </c>
      <c r="D762" s="9" t="inlineStr">
        <is>
          <t>https://www.irckc.org/what-we-do/discussion-groups/international-book-club/</t>
        </is>
      </c>
      <c r="E762" s="10" t="inlineStr">
        <is>
          <t>2026-10-24</t>
        </is>
      </c>
      <c r="F762" t="inlineStr">
        <is>
          <t>verified</t>
        </is>
      </c>
    </row>
    <row r="763">
      <c r="A763" s="5" t="inlineStr">
        <is>
          <t>international-relations-council-recent-graduate</t>
        </is>
      </c>
      <c r="B763" s="5" t="inlineStr">
        <is>
          <t>International Relations Council</t>
        </is>
      </c>
      <c r="C763" t="inlineStr">
        <is>
          <t>included_touchpoints_per_year</t>
        </is>
      </c>
      <c r="D763" s="9" t="inlineStr">
        <is>
          <t>https://www.irckc.org/roundtables/</t>
        </is>
      </c>
      <c r="E763" s="10" t="inlineStr">
        <is>
          <t>2026-10-24</t>
        </is>
      </c>
      <c r="F763" t="inlineStr">
        <is>
          <t>estimated</t>
        </is>
      </c>
    </row>
    <row r="764">
      <c r="A764" s="5" t="inlineStr">
        <is>
          <t>international-relations-council-recent-graduate</t>
        </is>
      </c>
      <c r="B764" s="5" t="inlineStr">
        <is>
          <t>International Relations Council</t>
        </is>
      </c>
      <c r="C764" t="inlineStr">
        <is>
          <t>venue_address</t>
        </is>
      </c>
      <c r="D764" s="9" t="inlineStr">
        <is>
          <t>https://www.irckc.org/roundtables/</t>
        </is>
      </c>
      <c r="E764" s="10" t="inlineStr">
        <is>
          <t>2026-10-24</t>
        </is>
      </c>
      <c r="F764" t="inlineStr">
        <is>
          <t>verified</t>
        </is>
      </c>
    </row>
    <row r="765">
      <c r="A765" s="5" t="inlineStr">
        <is>
          <t>international-relations-council-recent-graduate</t>
        </is>
      </c>
      <c r="B765" s="5" t="inlineStr">
        <is>
          <t>International Relations Council</t>
        </is>
      </c>
      <c r="C765" t="inlineStr">
        <is>
          <t>when</t>
        </is>
      </c>
      <c r="D765" s="9" t="inlineStr">
        <is>
          <t>https://www.irckc.org/what-we-do/discussion-groups/international-book-club/</t>
        </is>
      </c>
      <c r="E765" s="10" t="inlineStr">
        <is>
          <t>2026-10-24</t>
        </is>
      </c>
      <c r="F765" t="inlineStr">
        <is>
          <t>verified</t>
        </is>
      </c>
    </row>
    <row r="766">
      <c r="A766" s="5" t="inlineStr">
        <is>
          <t>international-relations-council-recent-graduate</t>
        </is>
      </c>
      <c r="B766" s="5" t="inlineStr">
        <is>
          <t>International Relations Council</t>
        </is>
      </c>
      <c r="C766" t="inlineStr">
        <is>
          <t>room_rating</t>
        </is>
      </c>
      <c r="D766" s="9" t="inlineStr">
        <is>
          <t>https://www.irckc.org/membership/</t>
        </is>
      </c>
      <c r="E766" s="10" t="inlineStr">
        <is>
          <t>2026-10-24</t>
        </is>
      </c>
      <c r="F766" t="inlineStr">
        <is>
          <t>verified</t>
        </is>
      </c>
    </row>
    <row r="767">
      <c r="A767" s="5" t="inlineStr">
        <is>
          <t>international-relations-council-recent-graduate</t>
        </is>
      </c>
      <c r="B767" s="5" t="inlineStr">
        <is>
          <t>International Relations Council</t>
        </is>
      </c>
      <c r="C767" t="inlineStr">
        <is>
          <t>room_rating</t>
        </is>
      </c>
      <c r="D767" s="9" t="inlineStr">
        <is>
          <t>https://www.irckc.org/who-we-are/board-of-directors/</t>
        </is>
      </c>
      <c r="E767" s="10" t="inlineStr">
        <is>
          <t>2026-10-24</t>
        </is>
      </c>
      <c r="F767" t="inlineStr">
        <is>
          <t>verified</t>
        </is>
      </c>
    </row>
    <row r="768">
      <c r="A768" s="5" t="inlineStr">
        <is>
          <t>international-relations-council-recent-graduate</t>
        </is>
      </c>
      <c r="B768" s="5" t="inlineStr">
        <is>
          <t>International Relations Council</t>
        </is>
      </c>
      <c r="C768" t="inlineStr">
        <is>
          <t>bd_notes</t>
        </is>
      </c>
      <c r="D768" s="9" t="inlineStr">
        <is>
          <t>https://www.irckc.org/who-we-are/board-of-directors/</t>
        </is>
      </c>
      <c r="E768" s="10" t="inlineStr">
        <is>
          <t>2026-10-24</t>
        </is>
      </c>
      <c r="F768" t="inlineStr">
        <is>
          <t>verified</t>
        </is>
      </c>
    </row>
    <row r="769">
      <c r="A769" s="5" t="inlineStr">
        <is>
          <t>international-relations-council-recent-graduate</t>
        </is>
      </c>
      <c r="B769" s="5" t="inlineStr">
        <is>
          <t>International Relations Council</t>
        </is>
      </c>
      <c r="C769" t="inlineStr">
        <is>
          <t>venue_address</t>
        </is>
      </c>
      <c r="D769" s="9" t="inlineStr">
        <is>
          <t>https://americanpublicsquare.org/events/</t>
        </is>
      </c>
      <c r="E769" s="10" t="inlineStr">
        <is>
          <t>2026-10-24</t>
        </is>
      </c>
      <c r="F769" t="inlineStr">
        <is>
          <t>verified</t>
        </is>
      </c>
    </row>
    <row r="770">
      <c r="A770" s="5" t="inlineStr">
        <is>
          <t>kansas-city-ballet-guild</t>
        </is>
      </c>
      <c r="B770" s="5" t="inlineStr">
        <is>
          <t>Kansas City Ballet</t>
        </is>
      </c>
      <c r="C770" t="inlineStr">
        <is>
          <t>cost_annual_low</t>
        </is>
      </c>
      <c r="D770" s="9" t="inlineStr">
        <is>
          <t>https://kcballet.org/kcb-guild/</t>
        </is>
      </c>
      <c r="E770" s="10" t="inlineStr">
        <is>
          <t>2026-10-24</t>
        </is>
      </c>
      <c r="F770" t="inlineStr">
        <is>
          <t>verified</t>
        </is>
      </c>
    </row>
    <row r="771">
      <c r="A771" s="5" t="inlineStr">
        <is>
          <t>kansas-city-ballet-guild</t>
        </is>
      </c>
      <c r="B771" s="5" t="inlineStr">
        <is>
          <t>Kansas City Ballet</t>
        </is>
      </c>
      <c r="C771" t="inlineStr">
        <is>
          <t>cost_annual_high</t>
        </is>
      </c>
      <c r="D771" s="9" t="inlineStr">
        <is>
          <t>https://kcballet.org/kcb-guild/</t>
        </is>
      </c>
      <c r="E771" s="10" t="inlineStr">
        <is>
          <t>2026-10-24</t>
        </is>
      </c>
      <c r="F771" t="inlineStr">
        <is>
          <t>verified</t>
        </is>
      </c>
    </row>
    <row r="772">
      <c r="A772" s="5" t="inlineStr">
        <is>
          <t>kansas-city-ballet-guild</t>
        </is>
      </c>
      <c r="B772" s="5" t="inlineStr">
        <is>
          <t>Kansas City Ballet</t>
        </is>
      </c>
      <c r="C772" t="inlineStr">
        <is>
          <t>join_friction</t>
        </is>
      </c>
      <c r="D772" s="9" t="inlineStr">
        <is>
          <t>https://kcballet.org/kcb-guild/</t>
        </is>
      </c>
      <c r="E772" s="10" t="inlineStr">
        <is>
          <t>2026-10-24</t>
        </is>
      </c>
      <c r="F772" t="inlineStr">
        <is>
          <t>verified</t>
        </is>
      </c>
    </row>
    <row r="773">
      <c r="A773" s="5" t="inlineStr">
        <is>
          <t>kansas-city-ballet-guild</t>
        </is>
      </c>
      <c r="B773" s="5" t="inlineStr">
        <is>
          <t>Kansas City Ballet</t>
        </is>
      </c>
      <c r="C773" t="inlineStr">
        <is>
          <t>active_2026</t>
        </is>
      </c>
      <c r="D773" s="9" t="inlineStr">
        <is>
          <t>https://kcballet.org/kcb-guild/</t>
        </is>
      </c>
      <c r="E773" s="10" t="inlineStr">
        <is>
          <t>2026-10-24</t>
        </is>
      </c>
      <c r="F773" t="inlineStr">
        <is>
          <t>verified</t>
        </is>
      </c>
    </row>
    <row r="774">
      <c r="A774" s="5" t="inlineStr">
        <is>
          <t>kansas-city-ballet-guild</t>
        </is>
      </c>
      <c r="B774" s="5" t="inlineStr">
        <is>
          <t>Kansas City Ballet</t>
        </is>
      </c>
      <c r="C774" t="inlineStr">
        <is>
          <t>first_step</t>
        </is>
      </c>
      <c r="D774" s="9" t="inlineStr">
        <is>
          <t>https://kcballet.org/kcb-guild/</t>
        </is>
      </c>
      <c r="E774" s="10" t="inlineStr">
        <is>
          <t>2026-10-24</t>
        </is>
      </c>
      <c r="F774" t="inlineStr">
        <is>
          <t>verified</t>
        </is>
      </c>
    </row>
    <row r="775">
      <c r="A775" s="5" t="inlineStr">
        <is>
          <t>kansas-city-ballet-guild</t>
        </is>
      </c>
      <c r="B775" s="5" t="inlineStr">
        <is>
          <t>Kansas City Ballet</t>
        </is>
      </c>
      <c r="C775" t="inlineStr">
        <is>
          <t>join_url</t>
        </is>
      </c>
      <c r="D775" s="9" t="inlineStr">
        <is>
          <t>https://ticketing.kcballet.org/donate/contribute2</t>
        </is>
      </c>
      <c r="E775" s="10" t="inlineStr">
        <is>
          <t>2026-10-24</t>
        </is>
      </c>
      <c r="F775" t="inlineStr">
        <is>
          <t>verified</t>
        </is>
      </c>
    </row>
    <row r="776">
      <c r="A776" s="5" t="inlineStr">
        <is>
          <t>kansas-city-ballet-guild</t>
        </is>
      </c>
      <c r="B776" s="5" t="inlineStr">
        <is>
          <t>Kansas City Ballet</t>
        </is>
      </c>
      <c r="C776" t="inlineStr">
        <is>
          <t>included_touchpoints_per_year</t>
        </is>
      </c>
      <c r="D776" s="9" t="inlineStr">
        <is>
          <t>https://kcballet.org/kcb-guild/</t>
        </is>
      </c>
      <c r="E776" s="10" t="inlineStr">
        <is>
          <t>2026-10-24</t>
        </is>
      </c>
      <c r="F776" t="inlineStr">
        <is>
          <t>estimated</t>
        </is>
      </c>
    </row>
    <row r="777">
      <c r="A777" s="5" t="inlineStr">
        <is>
          <t>kansas-city-ballet-guild</t>
        </is>
      </c>
      <c r="B777" s="5" t="inlineStr">
        <is>
          <t>Kansas City Ballet</t>
        </is>
      </c>
      <c r="C777" t="inlineStr">
        <is>
          <t>venue_address</t>
        </is>
      </c>
      <c r="D777" s="9" t="inlineStr">
        <is>
          <t>https://kcballet.org/kcb-guild/</t>
        </is>
      </c>
      <c r="E777" s="10" t="inlineStr">
        <is>
          <t>2026-10-24</t>
        </is>
      </c>
      <c r="F777" t="inlineStr">
        <is>
          <t>verified</t>
        </is>
      </c>
    </row>
    <row r="778">
      <c r="A778" s="5" t="inlineStr">
        <is>
          <t>kansas-city-ballet-guild</t>
        </is>
      </c>
      <c r="B778" s="5" t="inlineStr">
        <is>
          <t>Kansas City Ballet</t>
        </is>
      </c>
      <c r="C778" t="inlineStr">
        <is>
          <t>room_rating</t>
        </is>
      </c>
      <c r="D778" s="9" t="inlineStr">
        <is>
          <t>https://kcballet.org/kcb-guild/</t>
        </is>
      </c>
      <c r="E778" s="10" t="inlineStr">
        <is>
          <t>2026-10-24</t>
        </is>
      </c>
      <c r="F778" t="inlineStr">
        <is>
          <t>verified</t>
        </is>
      </c>
    </row>
    <row r="779">
      <c r="A779" s="5" t="inlineStr">
        <is>
          <t>kansas-city-ballet-guild</t>
        </is>
      </c>
      <c r="B779" s="5" t="inlineStr">
        <is>
          <t>Kansas City Ballet</t>
        </is>
      </c>
      <c r="C779" t="inlineStr">
        <is>
          <t>bd_notes</t>
        </is>
      </c>
      <c r="D779" s="9" t="inlineStr">
        <is>
          <t>https://kcballet.org/kcb-guild/</t>
        </is>
      </c>
      <c r="E779" s="10" t="inlineStr">
        <is>
          <t>2026-10-24</t>
        </is>
      </c>
      <c r="F779" t="inlineStr">
        <is>
          <t>verified</t>
        </is>
      </c>
    </row>
    <row r="780">
      <c r="A780" s="5" t="inlineStr">
        <is>
          <t>jcprd-masters-swim-program</t>
        </is>
      </c>
      <c r="B780" s="5" t="inlineStr">
        <is>
          <t>Johnson County Park &amp; Recreation District (JCPRD)</t>
        </is>
      </c>
      <c r="C780" t="inlineStr">
        <is>
          <t>cost_annual_low</t>
        </is>
      </c>
      <c r="D780" s="9" t="inlineStr">
        <is>
          <t>https://www.jcprd.com/1363/SMSD-Aquatic-Center---Membership-Informa</t>
        </is>
      </c>
      <c r="E780" s="10" t="inlineStr">
        <is>
          <t>2026-10-24</t>
        </is>
      </c>
      <c r="F780" t="inlineStr">
        <is>
          <t>verified</t>
        </is>
      </c>
    </row>
    <row r="781">
      <c r="A781" s="5" t="inlineStr">
        <is>
          <t>jcprd-masters-swim-program</t>
        </is>
      </c>
      <c r="B781" s="5" t="inlineStr">
        <is>
          <t>Johnson County Park &amp; Recreation District (JCPRD)</t>
        </is>
      </c>
      <c r="C781" t="inlineStr">
        <is>
          <t>cost_annual_high</t>
        </is>
      </c>
      <c r="D781" s="9" t="inlineStr">
        <is>
          <t>https://www.jcprd.com/1363/SMSD-Aquatic-Center---Membership-Informa</t>
        </is>
      </c>
      <c r="E781" s="10" t="inlineStr">
        <is>
          <t>2026-10-24</t>
        </is>
      </c>
      <c r="F781" t="inlineStr">
        <is>
          <t>verified</t>
        </is>
      </c>
    </row>
    <row r="782">
      <c r="A782" s="5" t="inlineStr">
        <is>
          <t>jcprd-masters-swim-program</t>
        </is>
      </c>
      <c r="B782" s="5" t="inlineStr">
        <is>
          <t>Johnson County Park &amp; Recreation District (JCPRD)</t>
        </is>
      </c>
      <c r="C782" t="inlineStr">
        <is>
          <t>active_2026</t>
        </is>
      </c>
      <c r="D782" s="9" t="inlineStr">
        <is>
          <t>https://jcprd.com/1356/Masters-Swim-Program</t>
        </is>
      </c>
      <c r="E782" s="10" t="inlineStr">
        <is>
          <t>2026-10-24</t>
        </is>
      </c>
      <c r="F782" t="inlineStr">
        <is>
          <t>verified</t>
        </is>
      </c>
    </row>
    <row r="783">
      <c r="A783" s="5" t="inlineStr">
        <is>
          <t>jcprd-masters-swim-program</t>
        </is>
      </c>
      <c r="B783" s="5" t="inlineStr">
        <is>
          <t>Johnson County Park &amp; Recreation District (JCPRD)</t>
        </is>
      </c>
      <c r="C783" t="inlineStr">
        <is>
          <t>age_min</t>
        </is>
      </c>
      <c r="D783" s="9" t="inlineStr">
        <is>
          <t>https://jcprd.com/1356/Masters-Swim-Program</t>
        </is>
      </c>
      <c r="E783" s="10" t="inlineStr">
        <is>
          <t>2026-10-24</t>
        </is>
      </c>
      <c r="F783" t="inlineStr">
        <is>
          <t>verified</t>
        </is>
      </c>
    </row>
    <row r="784">
      <c r="A784" s="5" t="inlineStr">
        <is>
          <t>jcprd-masters-swim-program</t>
        </is>
      </c>
      <c r="B784" s="5" t="inlineStr">
        <is>
          <t>Johnson County Park &amp; Recreation District (JCPRD)</t>
        </is>
      </c>
      <c r="C784" t="inlineStr">
        <is>
          <t>first_step</t>
        </is>
      </c>
      <c r="D784" s="9" t="inlineStr">
        <is>
          <t>https://www.jcprd.com/1363/SMSD-Aquatic-Center---Membership-Informa</t>
        </is>
      </c>
      <c r="E784" s="10" t="inlineStr">
        <is>
          <t>2026-10-24</t>
        </is>
      </c>
      <c r="F784" t="inlineStr">
        <is>
          <t>verified</t>
        </is>
      </c>
    </row>
    <row r="785">
      <c r="A785" s="5" t="inlineStr">
        <is>
          <t>jcprd-masters-swim-program</t>
        </is>
      </c>
      <c r="B785" s="5" t="inlineStr">
        <is>
          <t>Johnson County Park &amp; Recreation District (JCPRD)</t>
        </is>
      </c>
      <c r="C785" t="inlineStr">
        <is>
          <t>join_url</t>
        </is>
      </c>
      <c r="D785" s="9" t="inlineStr">
        <is>
          <t>https://anc.apm.activecommunities.com/jcprd/membership/search/detail/123?onlineSiteId=0&amp;locale=en-US</t>
        </is>
      </c>
      <c r="E785" s="10" t="inlineStr">
        <is>
          <t>2026-10-24</t>
        </is>
      </c>
      <c r="F785" t="inlineStr">
        <is>
          <t>verified</t>
        </is>
      </c>
    </row>
    <row r="786">
      <c r="A786" s="5" t="inlineStr">
        <is>
          <t>jcprd-masters-swim-program</t>
        </is>
      </c>
      <c r="B786" s="5" t="inlineStr">
        <is>
          <t>Johnson County Park &amp; Recreation District (JCPRD)</t>
        </is>
      </c>
      <c r="C786" t="inlineStr">
        <is>
          <t>included_touchpoints_per_year</t>
        </is>
      </c>
      <c r="D786" s="9" t="inlineStr">
        <is>
          <t>https://jcprd.com/1356/Masters-Swim-Program</t>
        </is>
      </c>
      <c r="E786" s="10" t="inlineStr">
        <is>
          <t>2026-10-24</t>
        </is>
      </c>
      <c r="F786" t="inlineStr">
        <is>
          <t>verified</t>
        </is>
      </c>
    </row>
    <row r="787">
      <c r="A787" s="5" t="inlineStr">
        <is>
          <t>jcprd-masters-swim-program</t>
        </is>
      </c>
      <c r="B787" s="5" t="inlineStr">
        <is>
          <t>Johnson County Park &amp; Recreation District (JCPRD)</t>
        </is>
      </c>
      <c r="C787" t="inlineStr">
        <is>
          <t>retail_value_annual</t>
        </is>
      </c>
      <c r="D787" s="9" t="inlineStr">
        <is>
          <t>https://jcprd.com/1356/Masters-Swim-Program</t>
        </is>
      </c>
      <c r="E787" s="10" t="inlineStr">
        <is>
          <t>2026-10-24</t>
        </is>
      </c>
      <c r="F787" t="inlineStr">
        <is>
          <t>verified</t>
        </is>
      </c>
    </row>
    <row r="788">
      <c r="A788" s="5" t="inlineStr">
        <is>
          <t>jcprd-masters-swim-program</t>
        </is>
      </c>
      <c r="B788" s="5" t="inlineStr">
        <is>
          <t>Johnson County Park &amp; Recreation District (JCPRD)</t>
        </is>
      </c>
      <c r="C788" t="inlineStr">
        <is>
          <t>venue_address</t>
        </is>
      </c>
      <c r="D788" s="9" t="inlineStr">
        <is>
          <t>https://jcprd.com/1356/Masters-Swim-Program</t>
        </is>
      </c>
      <c r="E788" s="10" t="inlineStr">
        <is>
          <t>2026-10-24</t>
        </is>
      </c>
      <c r="F788" t="inlineStr">
        <is>
          <t>verified</t>
        </is>
      </c>
    </row>
    <row r="789">
      <c r="A789" s="5" t="inlineStr">
        <is>
          <t>jcprd-masters-swim-program</t>
        </is>
      </c>
      <c r="B789" s="5" t="inlineStr">
        <is>
          <t>Johnson County Park &amp; Recreation District (JCPRD)</t>
        </is>
      </c>
      <c r="C789" t="inlineStr">
        <is>
          <t>room_rating</t>
        </is>
      </c>
      <c r="D789" s="9" t="inlineStr">
        <is>
          <t>https://jcprd.com/1356/Masters-Swim-Program</t>
        </is>
      </c>
      <c r="E789" s="10" t="inlineStr">
        <is>
          <t>2026-10-24</t>
        </is>
      </c>
      <c r="F789" t="inlineStr">
        <is>
          <t>verified</t>
        </is>
      </c>
    </row>
    <row r="790">
      <c r="A790" s="5" t="inlineStr">
        <is>
          <t>jcprd-masters-swim-program</t>
        </is>
      </c>
      <c r="B790" s="5" t="inlineStr">
        <is>
          <t>Johnson County Park &amp; Recreation District (JCPRD)</t>
        </is>
      </c>
      <c r="C790" t="inlineStr">
        <is>
          <t>contact</t>
        </is>
      </c>
      <c r="D790" s="9" t="inlineStr">
        <is>
          <t>https://jcprd.com/1356/Masters-Swim-Program</t>
        </is>
      </c>
      <c r="E790" s="10" t="inlineStr">
        <is>
          <t>2026-10-24</t>
        </is>
      </c>
      <c r="F790" t="inlineStr">
        <is>
          <t>verified</t>
        </is>
      </c>
    </row>
    <row r="791">
      <c r="A791" s="5" t="inlineStr">
        <is>
          <t>kc-crew-adult-sports-leagues</t>
        </is>
      </c>
      <c r="B791" s="5" t="inlineStr">
        <is>
          <t>KC Crew</t>
        </is>
      </c>
      <c r="C791" t="inlineStr">
        <is>
          <t>cost_annual_low</t>
        </is>
      </c>
      <c r="D791" s="9" t="inlineStr">
        <is>
          <t>https://kccrew.com/league/sandvolleyball/</t>
        </is>
      </c>
      <c r="E791" s="10" t="inlineStr">
        <is>
          <t>2026-10-24</t>
        </is>
      </c>
      <c r="F791" t="inlineStr">
        <is>
          <t>verified</t>
        </is>
      </c>
    </row>
    <row r="792">
      <c r="A792" s="5" t="inlineStr">
        <is>
          <t>kc-crew-adult-sports-leagues</t>
        </is>
      </c>
      <c r="B792" s="5" t="inlineStr">
        <is>
          <t>KC Crew</t>
        </is>
      </c>
      <c r="C792" t="inlineStr">
        <is>
          <t>cost_annual_high</t>
        </is>
      </c>
      <c r="D792" s="9" t="inlineStr">
        <is>
          <t>https://kccrew.com/individualsignup/</t>
        </is>
      </c>
      <c r="E792" s="10" t="inlineStr">
        <is>
          <t>2026-10-24</t>
        </is>
      </c>
      <c r="F792" t="inlineStr">
        <is>
          <t>estimated</t>
        </is>
      </c>
    </row>
    <row r="793">
      <c r="A793" s="5" t="inlineStr">
        <is>
          <t>kc-crew-adult-sports-leagues</t>
        </is>
      </c>
      <c r="B793" s="5" t="inlineStr">
        <is>
          <t>KC Crew</t>
        </is>
      </c>
      <c r="C793" t="inlineStr">
        <is>
          <t>active_2026</t>
        </is>
      </c>
      <c r="D793" s="9" t="inlineStr">
        <is>
          <t>https://kccrew.com/individualsignup/</t>
        </is>
      </c>
      <c r="E793" s="10" t="inlineStr">
        <is>
          <t>2026-10-24</t>
        </is>
      </c>
      <c r="F793" t="inlineStr">
        <is>
          <t>verified</t>
        </is>
      </c>
    </row>
    <row r="794">
      <c r="A794" s="5" t="inlineStr">
        <is>
          <t>kc-crew-adult-sports-leagues</t>
        </is>
      </c>
      <c r="B794" s="5" t="inlineStr">
        <is>
          <t>KC Crew</t>
        </is>
      </c>
      <c r="C794" t="inlineStr">
        <is>
          <t>join_friction</t>
        </is>
      </c>
      <c r="D794" s="9" t="inlineStr">
        <is>
          <t>https://kccrew.com/individualsignup/</t>
        </is>
      </c>
      <c r="E794" s="10" t="inlineStr">
        <is>
          <t>2026-10-24</t>
        </is>
      </c>
      <c r="F794" t="inlineStr">
        <is>
          <t>verified</t>
        </is>
      </c>
    </row>
    <row r="795">
      <c r="A795" s="5" t="inlineStr">
        <is>
          <t>kc-crew-adult-sports-leagues</t>
        </is>
      </c>
      <c r="B795" s="5" t="inlineStr">
        <is>
          <t>KC Crew</t>
        </is>
      </c>
      <c r="C795" t="inlineStr">
        <is>
          <t>first_step</t>
        </is>
      </c>
      <c r="D795" s="9" t="inlineStr">
        <is>
          <t>https://kccrew.com/individualsignup/</t>
        </is>
      </c>
      <c r="E795" s="10" t="inlineStr">
        <is>
          <t>2026-10-24</t>
        </is>
      </c>
      <c r="F795" t="inlineStr">
        <is>
          <t>verified</t>
        </is>
      </c>
    </row>
    <row r="796">
      <c r="A796" s="5" t="inlineStr">
        <is>
          <t>kc-crew-adult-sports-leagues</t>
        </is>
      </c>
      <c r="B796" s="5" t="inlineStr">
        <is>
          <t>KC Crew</t>
        </is>
      </c>
      <c r="C796" t="inlineStr">
        <is>
          <t>join_url</t>
        </is>
      </c>
      <c r="D796" s="9" t="inlineStr">
        <is>
          <t>https://kccrew.com/individualsignup/</t>
        </is>
      </c>
      <c r="E796" s="10" t="inlineStr">
        <is>
          <t>2026-10-24</t>
        </is>
      </c>
      <c r="F796" t="inlineStr">
        <is>
          <t>verified</t>
        </is>
      </c>
    </row>
    <row r="797">
      <c r="A797" s="5" t="inlineStr">
        <is>
          <t>kc-crew-adult-sports-leagues</t>
        </is>
      </c>
      <c r="B797" s="5" t="inlineStr">
        <is>
          <t>KC Crew</t>
        </is>
      </c>
      <c r="C797" t="inlineStr">
        <is>
          <t>included_touchpoints_per_year</t>
        </is>
      </c>
      <c r="D797" s="9" t="inlineStr">
        <is>
          <t>https://kccrew.com/league/sandvolleyball/</t>
        </is>
      </c>
      <c r="E797" s="10" t="inlineStr">
        <is>
          <t>2026-10-24</t>
        </is>
      </c>
      <c r="F797" t="inlineStr">
        <is>
          <t>estimated</t>
        </is>
      </c>
    </row>
    <row r="798">
      <c r="A798" s="5" t="inlineStr">
        <is>
          <t>kc-crew-adult-sports-leagues</t>
        </is>
      </c>
      <c r="B798" s="5" t="inlineStr">
        <is>
          <t>KC Crew</t>
        </is>
      </c>
      <c r="C798" t="inlineStr">
        <is>
          <t>season_months</t>
        </is>
      </c>
      <c r="D798" s="9" t="inlineStr">
        <is>
          <t>https://kccrew.com/leagues/</t>
        </is>
      </c>
      <c r="E798" s="10" t="inlineStr">
        <is>
          <t>2026-10-24</t>
        </is>
      </c>
      <c r="F798" t="inlineStr">
        <is>
          <t>verified</t>
        </is>
      </c>
    </row>
    <row r="799">
      <c r="A799" s="5" t="inlineStr">
        <is>
          <t>kc-crew-adult-sports-leagues</t>
        </is>
      </c>
      <c r="B799" s="5" t="inlineStr">
        <is>
          <t>KC Crew</t>
        </is>
      </c>
      <c r="C799" t="inlineStr">
        <is>
          <t>venue_address</t>
        </is>
      </c>
      <c r="D799" s="9" t="inlineStr">
        <is>
          <t>https://hyveearena.com/</t>
        </is>
      </c>
      <c r="E799" s="10" t="inlineStr">
        <is>
          <t>2026-10-24</t>
        </is>
      </c>
      <c r="F799" t="inlineStr">
        <is>
          <t>verified</t>
        </is>
      </c>
    </row>
    <row r="800">
      <c r="A800" s="5" t="inlineStr">
        <is>
          <t>kc-crew-adult-sports-leagues</t>
        </is>
      </c>
      <c r="B800" s="5" t="inlineStr">
        <is>
          <t>KC Crew</t>
        </is>
      </c>
      <c r="C800" t="inlineStr">
        <is>
          <t>room_rating</t>
        </is>
      </c>
      <c r="D800" s="9" t="inlineStr">
        <is>
          <t>https://kccrew.com/partners/</t>
        </is>
      </c>
      <c r="E800" s="10" t="inlineStr">
        <is>
          <t>2026-10-24</t>
        </is>
      </c>
      <c r="F800" t="inlineStr">
        <is>
          <t>verified</t>
        </is>
      </c>
    </row>
    <row r="801">
      <c r="A801" s="5" t="inlineStr">
        <is>
          <t>kc-crew-adult-sports-leagues</t>
        </is>
      </c>
      <c r="B801" s="5" t="inlineStr">
        <is>
          <t>KC Crew</t>
        </is>
      </c>
      <c r="C801" t="inlineStr">
        <is>
          <t>bd_notes</t>
        </is>
      </c>
      <c r="D801" s="9" t="inlineStr">
        <is>
          <t>https://kccrew.com/partners/</t>
        </is>
      </c>
      <c r="E801" s="10" t="inlineStr">
        <is>
          <t>2026-10-24</t>
        </is>
      </c>
      <c r="F801" t="inlineStr">
        <is>
          <t>verified</t>
        </is>
      </c>
    </row>
    <row r="802">
      <c r="A802" s="5" t="inlineStr">
        <is>
          <t>kc-crew-adult-sports-leagues</t>
        </is>
      </c>
      <c r="B802" s="5" t="inlineStr">
        <is>
          <t>KC Crew</t>
        </is>
      </c>
      <c r="C802" t="inlineStr">
        <is>
          <t>contact</t>
        </is>
      </c>
      <c r="D802" s="9" t="inlineStr">
        <is>
          <t>https://kccrew.com/contact/</t>
        </is>
      </c>
      <c r="E802" s="10" t="inlineStr">
        <is>
          <t>2026-10-24</t>
        </is>
      </c>
      <c r="F802" t="inlineStr">
        <is>
          <t>verified</t>
        </is>
      </c>
    </row>
    <row r="803">
      <c r="A803" s="5" t="inlineStr">
        <is>
          <t>kc-crew-adult-sports-leagues</t>
        </is>
      </c>
      <c r="B803" s="5" t="inlineStr">
        <is>
          <t>KC Crew</t>
        </is>
      </c>
      <c r="C803" t="inlineStr">
        <is>
          <t>venue_name</t>
        </is>
      </c>
      <c r="D803" s="9" t="inlineStr">
        <is>
          <t>https://kccrew.com/league/indoor-volleyball/</t>
        </is>
      </c>
      <c r="E803" s="10" t="inlineStr">
        <is>
          <t>2026-10-24</t>
        </is>
      </c>
      <c r="F803" t="inlineStr">
        <is>
          <t>verified</t>
        </is>
      </c>
    </row>
    <row r="804">
      <c r="A804" s="5" t="inlineStr">
        <is>
          <t>stonewall-sports-kansas-city-leagues</t>
        </is>
      </c>
      <c r="B804" s="5" t="inlineStr">
        <is>
          <t>Stonewall Sports Kansas City</t>
        </is>
      </c>
      <c r="C804" t="inlineStr">
        <is>
          <t>cost_annual_low</t>
        </is>
      </c>
      <c r="D804" s="9" t="inlineStr">
        <is>
          <t>https://stonewallsportskc.com/kickball</t>
        </is>
      </c>
      <c r="E804" s="10" t="inlineStr">
        <is>
          <t>2026-10-24</t>
        </is>
      </c>
      <c r="F804" t="inlineStr">
        <is>
          <t>verified</t>
        </is>
      </c>
    </row>
    <row r="805">
      <c r="A805" s="5" t="inlineStr">
        <is>
          <t>stonewall-sports-kansas-city-leagues</t>
        </is>
      </c>
      <c r="B805" s="5" t="inlineStr">
        <is>
          <t>Stonewall Sports Kansas City</t>
        </is>
      </c>
      <c r="C805" t="inlineStr">
        <is>
          <t>cost_annual_high</t>
        </is>
      </c>
      <c r="D805" s="9" t="inlineStr">
        <is>
          <t>https://stonewallsportskc.com/billiards</t>
        </is>
      </c>
      <c r="E805" s="10" t="inlineStr">
        <is>
          <t>2026-10-24</t>
        </is>
      </c>
      <c r="F805" t="inlineStr">
        <is>
          <t>verified</t>
        </is>
      </c>
    </row>
    <row r="806">
      <c r="A806" s="5" t="inlineStr">
        <is>
          <t>stonewall-sports-kansas-city-leagues</t>
        </is>
      </c>
      <c r="B806" s="5" t="inlineStr">
        <is>
          <t>Stonewall Sports Kansas City</t>
        </is>
      </c>
      <c r="C806" t="inlineStr">
        <is>
          <t>active_2026</t>
        </is>
      </c>
      <c r="D806" s="9" t="inlineStr">
        <is>
          <t>https://stonewallsportskc.com/kickball</t>
        </is>
      </c>
      <c r="E806" s="10" t="inlineStr">
        <is>
          <t>2026-10-24</t>
        </is>
      </c>
      <c r="F806" t="inlineStr">
        <is>
          <t>verified</t>
        </is>
      </c>
    </row>
    <row r="807">
      <c r="A807" s="5" t="inlineStr">
        <is>
          <t>stonewall-sports-kansas-city-leagues</t>
        </is>
      </c>
      <c r="B807" s="5" t="inlineStr">
        <is>
          <t>Stonewall Sports Kansas City</t>
        </is>
      </c>
      <c r="C807" t="inlineStr">
        <is>
          <t>active_2026</t>
        </is>
      </c>
      <c r="D807" s="9" t="inlineStr">
        <is>
          <t>https://stonewallsportskc.com/billiards</t>
        </is>
      </c>
      <c r="E807" s="10" t="inlineStr">
        <is>
          <t>2026-10-24</t>
        </is>
      </c>
      <c r="F807" t="inlineStr">
        <is>
          <t>verified</t>
        </is>
      </c>
    </row>
    <row r="808">
      <c r="A808" s="5" t="inlineStr">
        <is>
          <t>stonewall-sports-kansas-city-leagues</t>
        </is>
      </c>
      <c r="B808" s="5" t="inlineStr">
        <is>
          <t>Stonewall Sports Kansas City</t>
        </is>
      </c>
      <c r="C808" t="inlineStr">
        <is>
          <t>age_min</t>
        </is>
      </c>
      <c r="D808" s="9" t="inlineStr">
        <is>
          <t>https://stonewallsportskc.com/frequently-asked-questions</t>
        </is>
      </c>
      <c r="E808" s="10" t="inlineStr">
        <is>
          <t>2026-10-24</t>
        </is>
      </c>
      <c r="F808" t="inlineStr">
        <is>
          <t>verified</t>
        </is>
      </c>
    </row>
    <row r="809">
      <c r="A809" s="5" t="inlineStr">
        <is>
          <t>stonewall-sports-kansas-city-leagues</t>
        </is>
      </c>
      <c r="B809" s="5" t="inlineStr">
        <is>
          <t>Stonewall Sports Kansas City</t>
        </is>
      </c>
      <c r="C809" t="inlineStr">
        <is>
          <t>first_step</t>
        </is>
      </c>
      <c r="D809" s="9" t="inlineStr">
        <is>
          <t>https://stonewallsportskc.com/billiards</t>
        </is>
      </c>
      <c r="E809" s="10" t="inlineStr">
        <is>
          <t>2026-10-24</t>
        </is>
      </c>
      <c r="F809" t="inlineStr">
        <is>
          <t>verified</t>
        </is>
      </c>
    </row>
    <row r="810">
      <c r="A810" s="5" t="inlineStr">
        <is>
          <t>stonewall-sports-kansas-city-leagues</t>
        </is>
      </c>
      <c r="B810" s="5" t="inlineStr">
        <is>
          <t>Stonewall Sports Kansas City</t>
        </is>
      </c>
      <c r="C810" t="inlineStr">
        <is>
          <t>join_url</t>
        </is>
      </c>
      <c r="D810" s="9" t="inlineStr">
        <is>
          <t>https://stonewallsportskc.com/all-sports</t>
        </is>
      </c>
      <c r="E810" s="10" t="inlineStr">
        <is>
          <t>2026-10-24</t>
        </is>
      </c>
      <c r="F810" t="inlineStr">
        <is>
          <t>verified</t>
        </is>
      </c>
    </row>
    <row r="811">
      <c r="A811" s="5" t="inlineStr">
        <is>
          <t>stonewall-sports-kansas-city-leagues</t>
        </is>
      </c>
      <c r="B811" s="5" t="inlineStr">
        <is>
          <t>Stonewall Sports Kansas City</t>
        </is>
      </c>
      <c r="C811" t="inlineStr">
        <is>
          <t>join_friction</t>
        </is>
      </c>
      <c r="D811" s="9" t="inlineStr">
        <is>
          <t>https://stonewallsportskc.com/frequently-asked-questions</t>
        </is>
      </c>
      <c r="E811" s="10" t="inlineStr">
        <is>
          <t>2026-10-24</t>
        </is>
      </c>
      <c r="F811" t="inlineStr">
        <is>
          <t>verified</t>
        </is>
      </c>
    </row>
    <row r="812">
      <c r="A812" s="5" t="inlineStr">
        <is>
          <t>stonewall-sports-kansas-city-leagues</t>
        </is>
      </c>
      <c r="B812" s="5" t="inlineStr">
        <is>
          <t>Stonewall Sports Kansas City</t>
        </is>
      </c>
      <c r="C812" t="inlineStr">
        <is>
          <t>included_touchpoints_per_year</t>
        </is>
      </c>
      <c r="D812" s="9" t="inlineStr">
        <is>
          <t>https://stonewallsportskc.com/kickball</t>
        </is>
      </c>
      <c r="E812" s="10" t="inlineStr">
        <is>
          <t>2026-10-24</t>
        </is>
      </c>
      <c r="F812" t="inlineStr">
        <is>
          <t>verified</t>
        </is>
      </c>
    </row>
    <row r="813">
      <c r="A813" s="5" t="inlineStr">
        <is>
          <t>stonewall-sports-kansas-city-leagues</t>
        </is>
      </c>
      <c r="B813" s="5" t="inlineStr">
        <is>
          <t>Stonewall Sports Kansas City</t>
        </is>
      </c>
      <c r="C813" t="inlineStr">
        <is>
          <t>venue_address</t>
        </is>
      </c>
      <c r="D813" s="9" t="inlineStr">
        <is>
          <t>https://stonewallsportskc.com/billiards</t>
        </is>
      </c>
      <c r="E813" s="10" t="inlineStr">
        <is>
          <t>2026-10-24</t>
        </is>
      </c>
      <c r="F813" t="inlineStr">
        <is>
          <t>verified</t>
        </is>
      </c>
    </row>
    <row r="814">
      <c r="A814" s="5" t="inlineStr">
        <is>
          <t>stonewall-sports-kansas-city-leagues</t>
        </is>
      </c>
      <c r="B814" s="5" t="inlineStr">
        <is>
          <t>Stonewall Sports Kansas City</t>
        </is>
      </c>
      <c r="C814" t="inlineStr">
        <is>
          <t>room_rating</t>
        </is>
      </c>
      <c r="D814" s="9" t="inlineStr">
        <is>
          <t>https://stonewallsportskc.com/frequently-asked-questions</t>
        </is>
      </c>
      <c r="E814" s="10" t="inlineStr">
        <is>
          <t>2026-10-24</t>
        </is>
      </c>
      <c r="F814" t="inlineStr">
        <is>
          <t>verified</t>
        </is>
      </c>
    </row>
    <row r="815">
      <c r="A815" s="5" t="inlineStr">
        <is>
          <t>stonewall-sports-kansas-city-leagues</t>
        </is>
      </c>
      <c r="B815" s="5" t="inlineStr">
        <is>
          <t>Stonewall Sports Kansas City</t>
        </is>
      </c>
      <c r="C815" t="inlineStr">
        <is>
          <t>bd_notes</t>
        </is>
      </c>
      <c r="D815" s="9" t="inlineStr">
        <is>
          <t>https://stonewallsportskc.com/sponsorship</t>
        </is>
      </c>
      <c r="E815" s="10" t="inlineStr">
        <is>
          <t>2026-10-24</t>
        </is>
      </c>
      <c r="F815" t="inlineStr">
        <is>
          <t>verified</t>
        </is>
      </c>
    </row>
    <row r="816">
      <c r="A816" s="5" t="inlineStr">
        <is>
          <t>stonewall-sports-kansas-city-leagues</t>
        </is>
      </c>
      <c r="B816" s="5" t="inlineStr">
        <is>
          <t>Stonewall Sports Kansas City</t>
        </is>
      </c>
      <c r="C816" t="inlineStr">
        <is>
          <t>contact</t>
        </is>
      </c>
      <c r="D816" s="9" t="inlineStr">
        <is>
          <t>https://stonewallsportskc.com/contact-us</t>
        </is>
      </c>
      <c r="E816" s="10" t="inlineStr">
        <is>
          <t>2026-10-24</t>
        </is>
      </c>
      <c r="F816" t="inlineStr">
        <is>
          <t>verified</t>
        </is>
      </c>
    </row>
    <row r="817">
      <c r="A817" s="5" t="inlineStr">
        <is>
          <t>crossroads-community-association-friend</t>
        </is>
      </c>
      <c r="B817" s="5" t="inlineStr">
        <is>
          <t>Crossroads Community Association</t>
        </is>
      </c>
      <c r="C817" t="inlineStr">
        <is>
          <t>cost_annual_low</t>
        </is>
      </c>
      <c r="D817" s="9" t="inlineStr">
        <is>
          <t>https://kccrossroads.org/?page_id=595</t>
        </is>
      </c>
      <c r="E817" s="10" t="inlineStr">
        <is>
          <t>2026-10-24</t>
        </is>
      </c>
      <c r="F817" t="inlineStr">
        <is>
          <t>verified</t>
        </is>
      </c>
    </row>
    <row r="818">
      <c r="A818" s="5" t="inlineStr">
        <is>
          <t>crossroads-community-association-friend</t>
        </is>
      </c>
      <c r="B818" s="5" t="inlineStr">
        <is>
          <t>Crossroads Community Association</t>
        </is>
      </c>
      <c r="C818" t="inlineStr">
        <is>
          <t>join_friction</t>
        </is>
      </c>
      <c r="D818" s="9" t="inlineStr">
        <is>
          <t>https://kccrossroads.org/become-a-member</t>
        </is>
      </c>
      <c r="E818" s="10" t="inlineStr">
        <is>
          <t>2026-10-24</t>
        </is>
      </c>
      <c r="F818" t="inlineStr">
        <is>
          <t>verified</t>
        </is>
      </c>
    </row>
    <row r="819">
      <c r="A819" s="5" t="inlineStr">
        <is>
          <t>crossroads-community-association-friend</t>
        </is>
      </c>
      <c r="B819" s="5" t="inlineStr">
        <is>
          <t>Crossroads Community Association</t>
        </is>
      </c>
      <c r="C819" t="inlineStr">
        <is>
          <t>first_step</t>
        </is>
      </c>
      <c r="D819" s="9" t="inlineStr">
        <is>
          <t>https://kccrossroads.org/?page_id=595</t>
        </is>
      </c>
      <c r="E819" s="10" t="inlineStr">
        <is>
          <t>2026-10-24</t>
        </is>
      </c>
      <c r="F819" t="inlineStr">
        <is>
          <t>verified</t>
        </is>
      </c>
    </row>
    <row r="820">
      <c r="A820" s="5" t="inlineStr">
        <is>
          <t>crossroads-community-association-friend</t>
        </is>
      </c>
      <c r="B820" s="5" t="inlineStr">
        <is>
          <t>Crossroads Community Association</t>
        </is>
      </c>
      <c r="C820" t="inlineStr">
        <is>
          <t>active_2026</t>
        </is>
      </c>
      <c r="D820" s="9" t="inlineStr">
        <is>
          <t>https://kccrossroads.org/</t>
        </is>
      </c>
      <c r="E820" s="10" t="inlineStr">
        <is>
          <t>2026-10-24</t>
        </is>
      </c>
      <c r="F820" t="inlineStr">
        <is>
          <t>verified</t>
        </is>
      </c>
    </row>
    <row r="821">
      <c r="A821" s="5" t="inlineStr">
        <is>
          <t>crossroads-community-association-friend</t>
        </is>
      </c>
      <c r="B821" s="5" t="inlineStr">
        <is>
          <t>Crossroads Community Association</t>
        </is>
      </c>
      <c r="C821" t="inlineStr">
        <is>
          <t>included_touchpoints_per_year</t>
        </is>
      </c>
      <c r="D821" s="9" t="inlineStr">
        <is>
          <t>https://kccrossroads.org/about/cca/</t>
        </is>
      </c>
      <c r="E821" s="10" t="inlineStr">
        <is>
          <t>2026-10-24</t>
        </is>
      </c>
      <c r="F821" t="inlineStr">
        <is>
          <t>verified</t>
        </is>
      </c>
    </row>
    <row r="822">
      <c r="A822" s="5" t="inlineStr">
        <is>
          <t>crossroads-community-association-friend</t>
        </is>
      </c>
      <c r="B822" s="5" t="inlineStr">
        <is>
          <t>Crossroads Community Association</t>
        </is>
      </c>
      <c r="C822" t="inlineStr">
        <is>
          <t>room_rating</t>
        </is>
      </c>
      <c r="D822" s="9" t="inlineStr">
        <is>
          <t>https://kccrossroads.org/become-a-member</t>
        </is>
      </c>
      <c r="E822" s="10" t="inlineStr">
        <is>
          <t>2026-10-24</t>
        </is>
      </c>
      <c r="F822" t="inlineStr">
        <is>
          <t>verified</t>
        </is>
      </c>
    </row>
    <row r="823">
      <c r="A823" s="5" t="inlineStr">
        <is>
          <t>crossroads-community-association-friend</t>
        </is>
      </c>
      <c r="B823" s="5" t="inlineStr">
        <is>
          <t>Crossroads Community Association</t>
        </is>
      </c>
      <c r="C823" t="inlineStr">
        <is>
          <t>active_2026</t>
        </is>
      </c>
      <c r="D823" s="9" t="inlineStr">
        <is>
          <t>https://kccrossroads.org/about/cca-board/</t>
        </is>
      </c>
      <c r="E823" s="10" t="inlineStr">
        <is>
          <t>2026-10-24</t>
        </is>
      </c>
      <c r="F823" t="inlineStr">
        <is>
          <t>verified</t>
        </is>
      </c>
    </row>
    <row r="824">
      <c r="A824" s="5" t="inlineStr">
        <is>
          <t>crossroads-community-association-friend</t>
        </is>
      </c>
      <c r="B824" s="5" t="inlineStr">
        <is>
          <t>Crossroads Community Association</t>
        </is>
      </c>
      <c r="C824" t="inlineStr">
        <is>
          <t>cost_annual_high</t>
        </is>
      </c>
      <c r="D824" s="9" t="inlineStr">
        <is>
          <t>https://kccrossroads.org/?page_id=595</t>
        </is>
      </c>
      <c r="E824" s="10" t="inlineStr">
        <is>
          <t>2026-10-24</t>
        </is>
      </c>
      <c r="F824" t="inlineStr">
        <is>
          <t>verified</t>
        </is>
      </c>
    </row>
    <row r="825">
      <c r="A825" s="5" t="inlineStr">
        <is>
          <t>kansas-city-community-gardens-membership</t>
        </is>
      </c>
      <c r="B825" s="5" t="inlineStr">
        <is>
          <t>Kansas City Community Gardens</t>
        </is>
      </c>
      <c r="C825" t="inlineStr">
        <is>
          <t>cost_annual_low</t>
        </is>
      </c>
      <c r="D825" s="9" t="inlineStr">
        <is>
          <t>https://kccg.org/become-a-member-2/</t>
        </is>
      </c>
      <c r="E825" s="10" t="inlineStr">
        <is>
          <t>2026-10-24</t>
        </is>
      </c>
      <c r="F825" t="inlineStr">
        <is>
          <t>verified</t>
        </is>
      </c>
    </row>
    <row r="826">
      <c r="A826" s="5" t="inlineStr">
        <is>
          <t>kansas-city-community-gardens-membership</t>
        </is>
      </c>
      <c r="B826" s="5" t="inlineStr">
        <is>
          <t>Kansas City Community Gardens</t>
        </is>
      </c>
      <c r="C826" t="inlineStr">
        <is>
          <t>cost_annual_high</t>
        </is>
      </c>
      <c r="D826" s="9" t="inlineStr">
        <is>
          <t>https://kccg.org/become-a-member-2/</t>
        </is>
      </c>
      <c r="E826" s="10" t="inlineStr">
        <is>
          <t>2026-10-24</t>
        </is>
      </c>
      <c r="F826" t="inlineStr">
        <is>
          <t>verified</t>
        </is>
      </c>
    </row>
    <row r="827">
      <c r="A827" s="5" t="inlineStr">
        <is>
          <t>kansas-city-community-gardens-membership</t>
        </is>
      </c>
      <c r="B827" s="5" t="inlineStr">
        <is>
          <t>Kansas City Community Gardens</t>
        </is>
      </c>
      <c r="C827" t="inlineStr">
        <is>
          <t>what_you_get</t>
        </is>
      </c>
      <c r="D827" s="9" t="inlineStr">
        <is>
          <t>https://kccg.org/become-a-member-2/</t>
        </is>
      </c>
      <c r="E827" s="10" t="inlineStr">
        <is>
          <t>2026-10-24</t>
        </is>
      </c>
      <c r="F827" t="inlineStr">
        <is>
          <t>verified</t>
        </is>
      </c>
    </row>
    <row r="828">
      <c r="A828" s="5" t="inlineStr">
        <is>
          <t>kansas-city-community-gardens-membership</t>
        </is>
      </c>
      <c r="B828" s="5" t="inlineStr">
        <is>
          <t>Kansas City Community Gardens</t>
        </is>
      </c>
      <c r="C828" t="inlineStr">
        <is>
          <t>included_touchpoints_per_year</t>
        </is>
      </c>
      <c r="D828" s="9" t="inlineStr">
        <is>
          <t>https://kccg.org/become-a-member-2/</t>
        </is>
      </c>
      <c r="E828" s="10" t="inlineStr">
        <is>
          <t>2026-10-24</t>
        </is>
      </c>
      <c r="F828" t="inlineStr">
        <is>
          <t>verified</t>
        </is>
      </c>
    </row>
    <row r="829">
      <c r="A829" s="5" t="inlineStr">
        <is>
          <t>kansas-city-community-gardens-membership</t>
        </is>
      </c>
      <c r="B829" s="5" t="inlineStr">
        <is>
          <t>Kansas City Community Gardens</t>
        </is>
      </c>
      <c r="C829" t="inlineStr">
        <is>
          <t>join_window</t>
        </is>
      </c>
      <c r="D829" s="9" t="inlineStr">
        <is>
          <t>https://kccg.org/become-a-member-2/</t>
        </is>
      </c>
      <c r="E829" s="10" t="inlineStr">
        <is>
          <t>2026-10-24</t>
        </is>
      </c>
      <c r="F829" t="inlineStr">
        <is>
          <t>verified</t>
        </is>
      </c>
    </row>
    <row r="830">
      <c r="A830" s="5" t="inlineStr">
        <is>
          <t>kansas-city-community-gardens-membership</t>
        </is>
      </c>
      <c r="B830" s="5" t="inlineStr">
        <is>
          <t>Kansas City Community Gardens</t>
        </is>
      </c>
      <c r="C830" t="inlineStr">
        <is>
          <t>join_url</t>
        </is>
      </c>
      <c r="D830" s="9" t="inlineStr">
        <is>
          <t>https://kccg.org/become-a-member-2/</t>
        </is>
      </c>
      <c r="E830" s="10" t="inlineStr">
        <is>
          <t>2026-10-24</t>
        </is>
      </c>
      <c r="F830" t="inlineStr">
        <is>
          <t>verified</t>
        </is>
      </c>
    </row>
    <row r="831">
      <c r="A831" s="5" t="inlineStr">
        <is>
          <t>kansas-city-community-gardens-membership</t>
        </is>
      </c>
      <c r="B831" s="5" t="inlineStr">
        <is>
          <t>Kansas City Community Gardens</t>
        </is>
      </c>
      <c r="C831" t="inlineStr">
        <is>
          <t>first_step</t>
        </is>
      </c>
      <c r="D831" s="9" t="inlineStr">
        <is>
          <t>https://kccg.org/become-a-member-2/</t>
        </is>
      </c>
      <c r="E831" s="10" t="inlineStr">
        <is>
          <t>2026-10-24</t>
        </is>
      </c>
      <c r="F831" t="inlineStr">
        <is>
          <t>verified</t>
        </is>
      </c>
    </row>
    <row r="832">
      <c r="A832" s="5" t="inlineStr">
        <is>
          <t>kansas-city-community-gardens-membership</t>
        </is>
      </c>
      <c r="B832" s="5" t="inlineStr">
        <is>
          <t>Kansas City Community Gardens</t>
        </is>
      </c>
      <c r="C832" t="inlineStr">
        <is>
          <t>cost_notes</t>
        </is>
      </c>
      <c r="D832" s="9" t="inlineStr">
        <is>
          <t>https://kccg.org/rent-a-plot/</t>
        </is>
      </c>
      <c r="E832" s="10" t="inlineStr">
        <is>
          <t>2026-10-24</t>
        </is>
      </c>
      <c r="F832" t="inlineStr">
        <is>
          <t>verified</t>
        </is>
      </c>
    </row>
    <row r="833">
      <c r="A833" s="5" t="inlineStr">
        <is>
          <t>kansas-city-community-gardens-membership</t>
        </is>
      </c>
      <c r="B833" s="5" t="inlineStr">
        <is>
          <t>Kansas City Community Gardens</t>
        </is>
      </c>
      <c r="C833" t="inlineStr">
        <is>
          <t>venue_address</t>
        </is>
      </c>
      <c r="D833" s="9" t="inlineStr">
        <is>
          <t>https://kccg.org/volunteer/</t>
        </is>
      </c>
      <c r="E833" s="10" t="inlineStr">
        <is>
          <t>2026-10-24</t>
        </is>
      </c>
      <c r="F833" t="inlineStr">
        <is>
          <t>verified</t>
        </is>
      </c>
    </row>
    <row r="834">
      <c r="A834" s="5" t="inlineStr">
        <is>
          <t>kansas-city-community-gardens-membership</t>
        </is>
      </c>
      <c r="B834" s="5" t="inlineStr">
        <is>
          <t>Kansas City Community Gardens</t>
        </is>
      </c>
      <c r="C834" t="inlineStr">
        <is>
          <t>contact</t>
        </is>
      </c>
      <c r="D834" s="9" t="inlineStr">
        <is>
          <t>https://kccg.org/volunteer/</t>
        </is>
      </c>
      <c r="E834" s="10" t="inlineStr">
        <is>
          <t>2026-10-24</t>
        </is>
      </c>
      <c r="F834" t="inlineStr">
        <is>
          <t>verified</t>
        </is>
      </c>
    </row>
    <row r="835">
      <c r="A835" s="5" t="inlineStr">
        <is>
          <t>kansas-city-community-gardens-membership</t>
        </is>
      </c>
      <c r="B835" s="5" t="inlineStr">
        <is>
          <t>Kansas City Community Gardens</t>
        </is>
      </c>
      <c r="C835" t="inlineStr">
        <is>
          <t>active_2026</t>
        </is>
      </c>
      <c r="D835" s="9" t="inlineStr">
        <is>
          <t>https://kccg.org/kccg-workshops/</t>
        </is>
      </c>
      <c r="E835" s="10" t="inlineStr">
        <is>
          <t>2026-10-24</t>
        </is>
      </c>
      <c r="F835" t="inlineStr">
        <is>
          <t>verified</t>
        </is>
      </c>
    </row>
    <row r="836">
      <c r="A836" s="5" t="inlineStr">
        <is>
          <t>kansas-city-community-gardens-membership</t>
        </is>
      </c>
      <c r="B836" s="5" t="inlineStr">
        <is>
          <t>Kansas City Community Gardens</t>
        </is>
      </c>
      <c r="C836" t="inlineStr">
        <is>
          <t>active_2026</t>
        </is>
      </c>
      <c r="D836" s="9" t="inlineStr">
        <is>
          <t>https://kccg.org/rent-a-plot/</t>
        </is>
      </c>
      <c r="E836" s="10" t="inlineStr">
        <is>
          <t>2026-10-24</t>
        </is>
      </c>
      <c r="F836" t="inlineStr">
        <is>
          <t>verified</t>
        </is>
      </c>
    </row>
    <row r="837">
      <c r="A837" s="5" t="inlineStr">
        <is>
          <t>kansas-city-community-gardens-membership</t>
        </is>
      </c>
      <c r="B837" s="5" t="inlineStr">
        <is>
          <t>Kansas City Community Gardens</t>
        </is>
      </c>
      <c r="C837" t="inlineStr">
        <is>
          <t>room_rating</t>
        </is>
      </c>
      <c r="D837" s="9" t="inlineStr">
        <is>
          <t>https://kccg.org/become-a-member-2/</t>
        </is>
      </c>
      <c r="E837" s="10" t="inlineStr">
        <is>
          <t>2026-10-24</t>
        </is>
      </c>
      <c r="F837" t="inlineStr">
        <is>
          <t>estimated</t>
        </is>
      </c>
    </row>
    <row r="838">
      <c r="A838" s="5" t="inlineStr">
        <is>
          <t>plaza-toastmasters-club</t>
        </is>
      </c>
      <c r="B838" s="5" t="inlineStr">
        <is>
          <t>Toastmasters International</t>
        </is>
      </c>
      <c r="C838" t="inlineStr">
        <is>
          <t>cost_annual_low</t>
        </is>
      </c>
      <c r="D838" s="9" t="inlineStr">
        <is>
          <t>https://www.toastmasters.org/membership/how-to-join</t>
        </is>
      </c>
      <c r="E838" s="10" t="inlineStr">
        <is>
          <t>2026-10-24</t>
        </is>
      </c>
      <c r="F838" t="inlineStr">
        <is>
          <t>verified</t>
        </is>
      </c>
    </row>
    <row r="839">
      <c r="A839" s="5" t="inlineStr">
        <is>
          <t>plaza-toastmasters-club</t>
        </is>
      </c>
      <c r="B839" s="5" t="inlineStr">
        <is>
          <t>Toastmasters International</t>
        </is>
      </c>
      <c r="C839" t="inlineStr">
        <is>
          <t>cost_initiation</t>
        </is>
      </c>
      <c r="D839" s="9" t="inlineStr">
        <is>
          <t>https://www.toastmasters.org/membership/how-to-join</t>
        </is>
      </c>
      <c r="E839" s="10" t="inlineStr">
        <is>
          <t>2026-10-24</t>
        </is>
      </c>
      <c r="F839" t="inlineStr">
        <is>
          <t>verified</t>
        </is>
      </c>
    </row>
    <row r="840">
      <c r="A840" s="5" t="inlineStr">
        <is>
          <t>plaza-toastmasters-club</t>
        </is>
      </c>
      <c r="B840" s="5" t="inlineStr">
        <is>
          <t>Toastmasters International</t>
        </is>
      </c>
      <c r="C840" t="inlineStr">
        <is>
          <t>cost_annual_high</t>
        </is>
      </c>
      <c r="D840" s="9" t="inlineStr">
        <is>
          <t>https://plaza.toastmastersclubs.org/page/faqhtml/</t>
        </is>
      </c>
      <c r="E840" s="10" t="inlineStr">
        <is>
          <t>2026-10-24</t>
        </is>
      </c>
      <c r="F840" t="inlineStr">
        <is>
          <t>verified</t>
        </is>
      </c>
    </row>
    <row r="841">
      <c r="A841" s="5" t="inlineStr">
        <is>
          <t>plaza-toastmasters-club</t>
        </is>
      </c>
      <c r="B841" s="5" t="inlineStr">
        <is>
          <t>Toastmasters International</t>
        </is>
      </c>
      <c r="C841" t="inlineStr">
        <is>
          <t>active_2026</t>
        </is>
      </c>
      <c r="D841" s="9" t="inlineStr">
        <is>
          <t>https://plaza.toastmastersclubs.org/</t>
        </is>
      </c>
      <c r="E841" s="10" t="inlineStr">
        <is>
          <t>2026-10-24</t>
        </is>
      </c>
      <c r="F841" t="inlineStr">
        <is>
          <t>verified</t>
        </is>
      </c>
    </row>
    <row r="842">
      <c r="A842" s="5" t="inlineStr">
        <is>
          <t>plaza-toastmasters-club</t>
        </is>
      </c>
      <c r="B842" s="5" t="inlineStr">
        <is>
          <t>Toastmasters International</t>
        </is>
      </c>
      <c r="C842" t="inlineStr">
        <is>
          <t>first_step</t>
        </is>
      </c>
      <c r="D842" s="9" t="inlineStr">
        <is>
          <t>https://plaza.toastmastersclubs.org/</t>
        </is>
      </c>
      <c r="E842" s="10" t="inlineStr">
        <is>
          <t>2026-10-24</t>
        </is>
      </c>
      <c r="F842" t="inlineStr">
        <is>
          <t>verified</t>
        </is>
      </c>
    </row>
    <row r="843">
      <c r="A843" s="5" t="inlineStr">
        <is>
          <t>plaza-toastmasters-club</t>
        </is>
      </c>
      <c r="B843" s="5" t="inlineStr">
        <is>
          <t>Toastmasters International</t>
        </is>
      </c>
      <c r="C843" t="inlineStr">
        <is>
          <t>join_friction</t>
        </is>
      </c>
      <c r="D843" s="9" t="inlineStr">
        <is>
          <t>https://plaza.toastmastersclubs.org/page/faqhtml/</t>
        </is>
      </c>
      <c r="E843" s="10" t="inlineStr">
        <is>
          <t>2026-10-24</t>
        </is>
      </c>
      <c r="F843" t="inlineStr">
        <is>
          <t>verified</t>
        </is>
      </c>
    </row>
    <row r="844">
      <c r="A844" s="5" t="inlineStr">
        <is>
          <t>plaza-toastmasters-club</t>
        </is>
      </c>
      <c r="B844" s="5" t="inlineStr">
        <is>
          <t>Toastmasters International</t>
        </is>
      </c>
      <c r="C844" t="inlineStr">
        <is>
          <t>included_touchpoints_per_year</t>
        </is>
      </c>
      <c r="D844" s="9" t="inlineStr">
        <is>
          <t>https://plaza.toastmastersclubs.org/page/faqhtml/</t>
        </is>
      </c>
      <c r="E844" s="10" t="inlineStr">
        <is>
          <t>2026-10-24</t>
        </is>
      </c>
      <c r="F844" t="inlineStr">
        <is>
          <t>verified</t>
        </is>
      </c>
    </row>
    <row r="845">
      <c r="A845" s="5" t="inlineStr">
        <is>
          <t>plaza-toastmasters-club</t>
        </is>
      </c>
      <c r="B845" s="5" t="inlineStr">
        <is>
          <t>Toastmasters International</t>
        </is>
      </c>
      <c r="C845" t="inlineStr">
        <is>
          <t>venue_address</t>
        </is>
      </c>
      <c r="D845" s="9" t="inlineStr">
        <is>
          <t>https://plaza.toastmastersclubs.org/</t>
        </is>
      </c>
      <c r="E845" s="10" t="inlineStr">
        <is>
          <t>2026-10-24</t>
        </is>
      </c>
      <c r="F845" t="inlineStr">
        <is>
          <t>verified</t>
        </is>
      </c>
    </row>
    <row r="846">
      <c r="A846" s="5" t="inlineStr">
        <is>
          <t>plaza-toastmasters-club</t>
        </is>
      </c>
      <c r="B846" s="5" t="inlineStr">
        <is>
          <t>Toastmasters International</t>
        </is>
      </c>
      <c r="C846" t="inlineStr">
        <is>
          <t>room_rating</t>
        </is>
      </c>
      <c r="D846" s="9" t="inlineStr">
        <is>
          <t>https://plaza.toastmastersclubs.org/page/faqhtml/</t>
        </is>
      </c>
      <c r="E846" s="10" t="inlineStr">
        <is>
          <t>2026-10-24</t>
        </is>
      </c>
      <c r="F846" t="inlineStr">
        <is>
          <t>verified</t>
        </is>
      </c>
    </row>
    <row r="847">
      <c r="A847" s="5" t="inlineStr">
        <is>
          <t>nonprofit-connect-connext</t>
        </is>
      </c>
      <c r="B847" s="5" t="inlineStr">
        <is>
          <t>Nonprofit Connect</t>
        </is>
      </c>
      <c r="C847" t="inlineStr">
        <is>
          <t>cost_annual_low</t>
        </is>
      </c>
      <c r="D847" s="9" t="inlineStr">
        <is>
          <t>https://www.npconnect.org/connext/</t>
        </is>
      </c>
      <c r="E847" s="10" t="inlineStr">
        <is>
          <t>2026-10-24</t>
        </is>
      </c>
      <c r="F847" t="inlineStr">
        <is>
          <t>verified</t>
        </is>
      </c>
    </row>
    <row r="848">
      <c r="A848" s="5" t="inlineStr">
        <is>
          <t>nonprofit-connect-connext</t>
        </is>
      </c>
      <c r="B848" s="5" t="inlineStr">
        <is>
          <t>Nonprofit Connect</t>
        </is>
      </c>
      <c r="C848" t="inlineStr">
        <is>
          <t>cost_annual_high</t>
        </is>
      </c>
      <c r="D848" s="9" t="inlineStr">
        <is>
          <t>https://info.npconnect.org/events/details/connext-event-unmasking-your-leadership-showing-up-with-purpose-confidence-authenticity-10353</t>
        </is>
      </c>
      <c r="E848" s="10" t="inlineStr">
        <is>
          <t>2026-10-24</t>
        </is>
      </c>
      <c r="F848" t="inlineStr">
        <is>
          <t>verified</t>
        </is>
      </c>
    </row>
    <row r="849">
      <c r="A849" s="5" t="inlineStr">
        <is>
          <t>nonprofit-connect-connext</t>
        </is>
      </c>
      <c r="B849" s="5" t="inlineStr">
        <is>
          <t>Nonprofit Connect</t>
        </is>
      </c>
      <c r="C849" t="inlineStr">
        <is>
          <t>join_friction</t>
        </is>
      </c>
      <c r="D849" s="9" t="inlineStr">
        <is>
          <t>https://www.npconnect.org/connext/</t>
        </is>
      </c>
      <c r="E849" s="10" t="inlineStr">
        <is>
          <t>2026-10-24</t>
        </is>
      </c>
      <c r="F849" t="inlineStr">
        <is>
          <t>verified</t>
        </is>
      </c>
    </row>
    <row r="850">
      <c r="A850" s="5" t="inlineStr">
        <is>
          <t>nonprofit-connect-connext</t>
        </is>
      </c>
      <c r="B850" s="5" t="inlineStr">
        <is>
          <t>Nonprofit Connect</t>
        </is>
      </c>
      <c r="C850" t="inlineStr">
        <is>
          <t>included_touchpoints_per_year</t>
        </is>
      </c>
      <c r="D850" s="9" t="inlineStr">
        <is>
          <t>https://www.npconnect.org/connext/</t>
        </is>
      </c>
      <c r="E850" s="10" t="inlineStr">
        <is>
          <t>2026-10-24</t>
        </is>
      </c>
      <c r="F850" t="inlineStr">
        <is>
          <t>verified</t>
        </is>
      </c>
    </row>
    <row r="851">
      <c r="A851" s="5" t="inlineStr">
        <is>
          <t>nonprofit-connect-connext</t>
        </is>
      </c>
      <c r="B851" s="5" t="inlineStr">
        <is>
          <t>Nonprofit Connect</t>
        </is>
      </c>
      <c r="C851" t="inlineStr">
        <is>
          <t>first_step</t>
        </is>
      </c>
      <c r="D851" s="9" t="inlineStr">
        <is>
          <t>https://info.npconnect.org/events/search?q=&amp;c=21&amp;Lookahead=</t>
        </is>
      </c>
      <c r="E851" s="10" t="inlineStr">
        <is>
          <t>2026-10-24</t>
        </is>
      </c>
      <c r="F851" t="inlineStr">
        <is>
          <t>verified</t>
        </is>
      </c>
    </row>
    <row r="852">
      <c r="A852" s="5" t="inlineStr">
        <is>
          <t>nonprofit-connect-connext</t>
        </is>
      </c>
      <c r="B852" s="5" t="inlineStr">
        <is>
          <t>Nonprofit Connect</t>
        </is>
      </c>
      <c r="C852" t="inlineStr">
        <is>
          <t>venue_address</t>
        </is>
      </c>
      <c r="D852" s="9" t="inlineStr">
        <is>
          <t>https://www.npconnect.org/connext/</t>
        </is>
      </c>
      <c r="E852" s="10" t="inlineStr">
        <is>
          <t>2026-10-24</t>
        </is>
      </c>
      <c r="F852" t="inlineStr">
        <is>
          <t>verified</t>
        </is>
      </c>
    </row>
    <row r="853">
      <c r="A853" s="5" t="inlineStr">
        <is>
          <t>nonprofit-connect-connext</t>
        </is>
      </c>
      <c r="B853" s="5" t="inlineStr">
        <is>
          <t>Nonprofit Connect</t>
        </is>
      </c>
      <c r="C853" t="inlineStr">
        <is>
          <t>active_2026</t>
        </is>
      </c>
      <c r="D853" s="9" t="inlineStr">
        <is>
          <t>https://info.npconnect.org/events/details/connext-event-unmasking-your-leadership-showing-up-with-purpose-confidence-authenticity-10353</t>
        </is>
      </c>
      <c r="E853" s="10" t="inlineStr">
        <is>
          <t>2026-10-24</t>
        </is>
      </c>
      <c r="F853" t="inlineStr">
        <is>
          <t>verified</t>
        </is>
      </c>
    </row>
    <row r="854">
      <c r="A854" s="5" t="inlineStr">
        <is>
          <t>nonprofit-connect-connext</t>
        </is>
      </c>
      <c r="B854" s="5" t="inlineStr">
        <is>
          <t>Nonprofit Connect</t>
        </is>
      </c>
      <c r="C854" t="inlineStr">
        <is>
          <t>room_rating</t>
        </is>
      </c>
      <c r="D854" s="9" t="inlineStr">
        <is>
          <t>https://www.npconnect.org/connext/</t>
        </is>
      </c>
      <c r="E854" s="10" t="inlineStr">
        <is>
          <t>2026-10-24</t>
        </is>
      </c>
      <c r="F854" t="inlineStr">
        <is>
          <t>verified</t>
        </is>
      </c>
    </row>
    <row r="855">
      <c r="A855" s="5" t="inlineStr">
        <is>
          <t>nonprofit-connect-connext</t>
        </is>
      </c>
      <c r="B855" s="5" t="inlineStr">
        <is>
          <t>Nonprofit Connect</t>
        </is>
      </c>
      <c r="C855" t="inlineStr">
        <is>
          <t>bd_notes</t>
        </is>
      </c>
      <c r="D855" s="9" t="inlineStr">
        <is>
          <t>https://www.npconnect.org/connext/</t>
        </is>
      </c>
      <c r="E855" s="10" t="inlineStr">
        <is>
          <t>2026-10-24</t>
        </is>
      </c>
      <c r="F855" t="inlineStr">
        <is>
          <t>verified</t>
        </is>
      </c>
    </row>
    <row r="856">
      <c r="A856" s="5" t="inlineStr">
        <is>
          <t>nejc-chamber-northeast-emerging</t>
        </is>
      </c>
      <c r="B856" s="5" t="inlineStr">
        <is>
          <t>Northeast Johnson County Chamber of Commerce</t>
        </is>
      </c>
      <c r="C856" t="inlineStr">
        <is>
          <t>cost_annual_low</t>
        </is>
      </c>
      <c r="D856" s="9" t="inlineStr">
        <is>
          <t>https://nejcchamber.com/northeast-emerging/</t>
        </is>
      </c>
      <c r="E856" s="10" t="inlineStr">
        <is>
          <t>2026-10-24</t>
        </is>
      </c>
      <c r="F856" t="inlineStr">
        <is>
          <t>estimated</t>
        </is>
      </c>
    </row>
    <row r="857">
      <c r="A857" s="5" t="inlineStr">
        <is>
          <t>nejc-chamber-northeast-emerging</t>
        </is>
      </c>
      <c r="B857" s="5" t="inlineStr">
        <is>
          <t>Northeast Johnson County Chamber of Commerce</t>
        </is>
      </c>
      <c r="C857" t="inlineStr">
        <is>
          <t>age_max</t>
        </is>
      </c>
      <c r="D857" s="9" t="inlineStr">
        <is>
          <t>https://nejcchamber.com/northeast-emerging/</t>
        </is>
      </c>
      <c r="E857" s="10" t="inlineStr">
        <is>
          <t>2026-10-24</t>
        </is>
      </c>
      <c r="F857" t="inlineStr">
        <is>
          <t>verified</t>
        </is>
      </c>
    </row>
    <row r="858">
      <c r="A858" s="5" t="inlineStr">
        <is>
          <t>nejc-chamber-northeast-emerging</t>
        </is>
      </c>
      <c r="B858" s="5" t="inlineStr">
        <is>
          <t>Northeast Johnson County Chamber of Commerce</t>
        </is>
      </c>
      <c r="C858" t="inlineStr">
        <is>
          <t>active_2026</t>
        </is>
      </c>
      <c r="D858" s="9" t="inlineStr">
        <is>
          <t>https://edge.growthzonecms.com/sites/2581/2026/09/NE-Flyer.pdf</t>
        </is>
      </c>
      <c r="E858" s="10" t="inlineStr">
        <is>
          <t>2026-10-24</t>
        </is>
      </c>
      <c r="F858" t="inlineStr">
        <is>
          <t>verified</t>
        </is>
      </c>
    </row>
    <row r="859">
      <c r="A859" s="5" t="inlineStr">
        <is>
          <t>nejc-chamber-northeast-emerging</t>
        </is>
      </c>
      <c r="B859" s="5" t="inlineStr">
        <is>
          <t>Northeast Johnson County Chamber of Commerce</t>
        </is>
      </c>
      <c r="C859" t="inlineStr">
        <is>
          <t>first_step</t>
        </is>
      </c>
      <c r="D859" s="9" t="inlineStr">
        <is>
          <t>https://nejcchamber.com/northeast-emerging/</t>
        </is>
      </c>
      <c r="E859" s="10" t="inlineStr">
        <is>
          <t>2026-10-24</t>
        </is>
      </c>
      <c r="F859" t="inlineStr">
        <is>
          <t>verified</t>
        </is>
      </c>
    </row>
    <row r="860">
      <c r="A860" s="5" t="inlineStr">
        <is>
          <t>nejc-chamber-northeast-emerging</t>
        </is>
      </c>
      <c r="B860" s="5" t="inlineStr">
        <is>
          <t>Northeast Johnson County Chamber of Commerce</t>
        </is>
      </c>
      <c r="C860" t="inlineStr">
        <is>
          <t>included_touchpoints_per_year</t>
        </is>
      </c>
      <c r="D860" s="9" t="inlineStr">
        <is>
          <t>https://edge.growthzonecms.com/sites/2581/2026/09/NE-Flyer.pdf</t>
        </is>
      </c>
      <c r="E860" s="10" t="inlineStr">
        <is>
          <t>2026-10-24</t>
        </is>
      </c>
      <c r="F860" t="inlineStr">
        <is>
          <t>estimated</t>
        </is>
      </c>
    </row>
    <row r="861">
      <c r="A861" s="5" t="inlineStr">
        <is>
          <t>nejc-chamber-northeast-emerging</t>
        </is>
      </c>
      <c r="B861" s="5" t="inlineStr">
        <is>
          <t>Northeast Johnson County Chamber of Commerce</t>
        </is>
      </c>
      <c r="C861" t="inlineStr">
        <is>
          <t>venue_address</t>
        </is>
      </c>
      <c r="D861" s="9" t="inlineStr">
        <is>
          <t>https://nejcchamber.com/northeast-emerging/</t>
        </is>
      </c>
      <c r="E861" s="10" t="inlineStr">
        <is>
          <t>2026-10-24</t>
        </is>
      </c>
      <c r="F861" t="inlineStr">
        <is>
          <t>verified</t>
        </is>
      </c>
    </row>
    <row r="862">
      <c r="A862" s="5" t="inlineStr">
        <is>
          <t>nejc-chamber-northeast-emerging</t>
        </is>
      </c>
      <c r="B862" s="5" t="inlineStr">
        <is>
          <t>Northeast Johnson County Chamber of Commerce</t>
        </is>
      </c>
      <c r="C862" t="inlineStr">
        <is>
          <t>room_rating</t>
        </is>
      </c>
      <c r="D862" s="9" t="inlineStr">
        <is>
          <t>https://nejcchamber.com/northeast-emerging/</t>
        </is>
      </c>
      <c r="E862" s="10" t="inlineStr">
        <is>
          <t>2026-10-24</t>
        </is>
      </c>
      <c r="F862" t="inlineStr">
        <is>
          <t>verified</t>
        </is>
      </c>
    </row>
    <row r="863">
      <c r="A863" s="5" t="inlineStr">
        <is>
          <t>nejc-chamber-northeast-emerging</t>
        </is>
      </c>
      <c r="B863" s="5" t="inlineStr">
        <is>
          <t>Northeast Johnson County Chamber of Commerce</t>
        </is>
      </c>
      <c r="C863" t="inlineStr">
        <is>
          <t>bd_notes</t>
        </is>
      </c>
      <c r="D863" s="9" t="inlineStr">
        <is>
          <t>https://edge.growthzonecms.com/sites/2581/2026/09/NE-Flyer.pdf</t>
        </is>
      </c>
      <c r="E863" s="10" t="inlineStr">
        <is>
          <t>2026-10-24</t>
        </is>
      </c>
      <c r="F863" t="inlineStr">
        <is>
          <t>verified</t>
        </is>
      </c>
    </row>
    <row r="864">
      <c r="A864" s="5" t="inlineStr">
        <is>
          <t>mid-america-lgbt-chamber-individual-emerge</t>
        </is>
      </c>
      <c r="B864" s="5" t="inlineStr">
        <is>
          <t>Mid-America LGBT Chamber of Commerce</t>
        </is>
      </c>
      <c r="C864" t="inlineStr">
        <is>
          <t>cost_annual_low</t>
        </is>
      </c>
      <c r="D864" s="9" t="inlineStr">
        <is>
          <t>https://www.midamericalgbt.org/memberships-and-benefits/</t>
        </is>
      </c>
      <c r="E864" s="10" t="inlineStr">
        <is>
          <t>2026-10-24</t>
        </is>
      </c>
      <c r="F864" t="inlineStr">
        <is>
          <t>verified</t>
        </is>
      </c>
    </row>
    <row r="865">
      <c r="A865" s="5" t="inlineStr">
        <is>
          <t>mid-america-lgbt-chamber-individual-emerge</t>
        </is>
      </c>
      <c r="B865" s="5" t="inlineStr">
        <is>
          <t>Mid-America LGBT Chamber of Commerce</t>
        </is>
      </c>
      <c r="C865" t="inlineStr">
        <is>
          <t>join_friction</t>
        </is>
      </c>
      <c r="D865" s="9" t="inlineStr">
        <is>
          <t>https://business.midamericalgbt.org/member/newmemberapp</t>
        </is>
      </c>
      <c r="E865" s="10" t="inlineStr">
        <is>
          <t>2026-10-24</t>
        </is>
      </c>
      <c r="F865" t="inlineStr">
        <is>
          <t>verified</t>
        </is>
      </c>
    </row>
    <row r="866">
      <c r="A866" s="5" t="inlineStr">
        <is>
          <t>mid-america-lgbt-chamber-individual-emerge</t>
        </is>
      </c>
      <c r="B866" s="5" t="inlineStr">
        <is>
          <t>Mid-America LGBT Chamber of Commerce</t>
        </is>
      </c>
      <c r="C866" t="inlineStr">
        <is>
          <t>active_2026</t>
        </is>
      </c>
      <c r="D866" s="9" t="inlineStr">
        <is>
          <t>https://business.midamericalgbt.org/events</t>
        </is>
      </c>
      <c r="E866" s="10" t="inlineStr">
        <is>
          <t>2026-10-24</t>
        </is>
      </c>
      <c r="F866" t="inlineStr">
        <is>
          <t>verified</t>
        </is>
      </c>
    </row>
    <row r="867">
      <c r="A867" s="5" t="inlineStr">
        <is>
          <t>mid-america-lgbt-chamber-individual-emerge</t>
        </is>
      </c>
      <c r="B867" s="5" t="inlineStr">
        <is>
          <t>Mid-America LGBT Chamber of Commerce</t>
        </is>
      </c>
      <c r="C867" t="inlineStr">
        <is>
          <t>first_step</t>
        </is>
      </c>
      <c r="D867" s="9" t="inlineStr">
        <is>
          <t>https://business.midamericalgbt.org/member/newmemberapp</t>
        </is>
      </c>
      <c r="E867" s="10" t="inlineStr">
        <is>
          <t>2026-10-24</t>
        </is>
      </c>
      <c r="F867" t="inlineStr">
        <is>
          <t>verified</t>
        </is>
      </c>
    </row>
    <row r="868">
      <c r="A868" s="5" t="inlineStr">
        <is>
          <t>mid-america-lgbt-chamber-individual-emerge</t>
        </is>
      </c>
      <c r="B868" s="5" t="inlineStr">
        <is>
          <t>Mid-America LGBT Chamber of Commerce</t>
        </is>
      </c>
      <c r="C868" t="inlineStr">
        <is>
          <t>included_touchpoints_per_year</t>
        </is>
      </c>
      <c r="D868" s="9" t="inlineStr">
        <is>
          <t>https://www.midamericalgbt.org/coffee-conections/</t>
        </is>
      </c>
      <c r="E868" s="10" t="inlineStr">
        <is>
          <t>2026-10-24</t>
        </is>
      </c>
      <c r="F868" t="inlineStr">
        <is>
          <t>verified</t>
        </is>
      </c>
    </row>
    <row r="869">
      <c r="A869" s="5" t="inlineStr">
        <is>
          <t>mid-america-lgbt-chamber-individual-emerge</t>
        </is>
      </c>
      <c r="B869" s="5" t="inlineStr">
        <is>
          <t>Mid-America LGBT Chamber of Commerce</t>
        </is>
      </c>
      <c r="C869" t="inlineStr">
        <is>
          <t>retail_value_annual</t>
        </is>
      </c>
      <c r="D869" s="9" t="inlineStr">
        <is>
          <t>https://www.midamericalgbt.org/b2b/</t>
        </is>
      </c>
      <c r="E869" s="10" t="inlineStr">
        <is>
          <t>2026-10-24</t>
        </is>
      </c>
      <c r="F869" t="inlineStr">
        <is>
          <t>verified</t>
        </is>
      </c>
    </row>
    <row r="870">
      <c r="A870" s="5" t="inlineStr">
        <is>
          <t>mid-america-lgbt-chamber-individual-emerge</t>
        </is>
      </c>
      <c r="B870" s="5" t="inlineStr">
        <is>
          <t>Mid-America LGBT Chamber of Commerce</t>
        </is>
      </c>
      <c r="C870" t="inlineStr">
        <is>
          <t>when</t>
        </is>
      </c>
      <c r="D870" s="9" t="inlineStr">
        <is>
          <t>https://business.midamericalgbt.org/events/details/b2b-dutzel-s-catering-at-union-9991</t>
        </is>
      </c>
      <c r="E870" s="10" t="inlineStr">
        <is>
          <t>2026-10-24</t>
        </is>
      </c>
      <c r="F870" t="inlineStr">
        <is>
          <t>verified</t>
        </is>
      </c>
    </row>
    <row r="871">
      <c r="A871" s="5" t="inlineStr">
        <is>
          <t>mid-america-lgbt-chamber-individual-emerge</t>
        </is>
      </c>
      <c r="B871" s="5" t="inlineStr">
        <is>
          <t>Mid-America LGBT Chamber of Commerce</t>
        </is>
      </c>
      <c r="C871" t="inlineStr">
        <is>
          <t>venue_address</t>
        </is>
      </c>
      <c r="D871" s="9" t="inlineStr">
        <is>
          <t>https://www.midamericalgbt.org/memberships-and-benefits/</t>
        </is>
      </c>
      <c r="E871" s="10" t="inlineStr">
        <is>
          <t>2026-10-24</t>
        </is>
      </c>
      <c r="F871" t="inlineStr">
        <is>
          <t>verified</t>
        </is>
      </c>
    </row>
    <row r="872">
      <c r="A872" s="5" t="inlineStr">
        <is>
          <t>mid-america-lgbt-chamber-individual-emerge</t>
        </is>
      </c>
      <c r="B872" s="5" t="inlineStr">
        <is>
          <t>Mid-America LGBT Chamber of Commerce</t>
        </is>
      </c>
      <c r="C872" t="inlineStr">
        <is>
          <t>room_rating</t>
        </is>
      </c>
      <c r="D872" s="9" t="inlineStr">
        <is>
          <t>https://www.midamericalgbt.org/about/</t>
        </is>
      </c>
      <c r="E872" s="10" t="inlineStr">
        <is>
          <t>2026-10-24</t>
        </is>
      </c>
      <c r="F872" t="inlineStr">
        <is>
          <t>verified</t>
        </is>
      </c>
    </row>
    <row r="873">
      <c r="A873" s="5" t="inlineStr">
        <is>
          <t>mid-america-lgbt-chamber-individual-emerge</t>
        </is>
      </c>
      <c r="B873" s="5" t="inlineStr">
        <is>
          <t>Mid-America LGBT Chamber of Commerce</t>
        </is>
      </c>
      <c r="C873" t="inlineStr">
        <is>
          <t>bd_notes</t>
        </is>
      </c>
      <c r="D873" s="9" t="inlineStr">
        <is>
          <t>https://www.midamericalgbt.org/partners/</t>
        </is>
      </c>
      <c r="E873" s="10" t="inlineStr">
        <is>
          <t>2026-10-24</t>
        </is>
      </c>
      <c r="F873" t="inlineStr">
        <is>
          <t>verified</t>
        </is>
      </c>
    </row>
    <row r="874">
      <c r="A874" s="5" t="inlineStr">
        <is>
          <t>mid-america-lgbt-chamber-individual-emerge</t>
        </is>
      </c>
      <c r="B874" s="5" t="inlineStr">
        <is>
          <t>Mid-America LGBT Chamber of Commerce</t>
        </is>
      </c>
      <c r="C874" t="inlineStr">
        <is>
          <t>bd_notes</t>
        </is>
      </c>
      <c r="D874" s="9" t="inlineStr">
        <is>
          <t>https://www.midamericalgbt.org/chamber-team/</t>
        </is>
      </c>
      <c r="E874" s="10" t="inlineStr">
        <is>
          <t>2026-10-24</t>
        </is>
      </c>
      <c r="F874" t="inlineStr">
        <is>
          <t>verified</t>
        </is>
      </c>
    </row>
    <row r="875">
      <c r="A875" s="5" t="inlineStr">
        <is>
          <t>mid-america-lgbt-chamber-individual-emerge</t>
        </is>
      </c>
      <c r="B875" s="5" t="inlineStr">
        <is>
          <t>Mid-America LGBT Chamber of Commerce</t>
        </is>
      </c>
      <c r="C875" t="inlineStr">
        <is>
          <t>cost_notes</t>
        </is>
      </c>
      <c r="D875" s="9" t="inlineStr">
        <is>
          <t>https://business.midamericalgbt.org/member/newmemberapp</t>
        </is>
      </c>
      <c r="E875" s="10" t="inlineStr">
        <is>
          <t>2026-10-24</t>
        </is>
      </c>
      <c r="F875" t="inlineStr">
        <is>
          <t>verified</t>
        </is>
      </c>
    </row>
    <row r="876">
      <c r="A876" s="5" t="inlineStr">
        <is>
          <t>choral-foundation-summer-singers-of-kansas-city</t>
        </is>
      </c>
      <c r="B876" s="5" t="inlineStr">
        <is>
          <t>The Choral Foundation (William Baker Choral Foundation)</t>
        </is>
      </c>
      <c r="C876" t="inlineStr">
        <is>
          <t>cost_annual_low</t>
        </is>
      </c>
      <c r="D876" s="9" t="inlineStr">
        <is>
          <t>https://www.choralfoundation.org/ensembles/sskc</t>
        </is>
      </c>
      <c r="E876" s="10" t="inlineStr">
        <is>
          <t>2026-10-24</t>
        </is>
      </c>
      <c r="F876" t="inlineStr">
        <is>
          <t>estimated</t>
        </is>
      </c>
    </row>
    <row r="877">
      <c r="A877" s="5" t="inlineStr">
        <is>
          <t>choral-foundation-summer-singers-of-kansas-city</t>
        </is>
      </c>
      <c r="B877" s="5" t="inlineStr">
        <is>
          <t>The Choral Foundation (William Baker Choral Foundation)</t>
        </is>
      </c>
      <c r="C877" t="inlineStr">
        <is>
          <t>cost_annual_high</t>
        </is>
      </c>
      <c r="D877" s="9" t="inlineStr">
        <is>
          <t>https://www.choralfoundation.org/ensembles/sskc</t>
        </is>
      </c>
      <c r="E877" s="10" t="inlineStr">
        <is>
          <t>2026-10-24</t>
        </is>
      </c>
      <c r="F877" t="inlineStr">
        <is>
          <t>estimated</t>
        </is>
      </c>
    </row>
    <row r="878">
      <c r="A878" s="5" t="inlineStr">
        <is>
          <t>choral-foundation-summer-singers-of-kansas-city</t>
        </is>
      </c>
      <c r="B878" s="5" t="inlineStr">
        <is>
          <t>The Choral Foundation (William Baker Choral Foundation)</t>
        </is>
      </c>
      <c r="C878" t="inlineStr">
        <is>
          <t>join_friction</t>
        </is>
      </c>
      <c r="D878" s="9" t="inlineStr">
        <is>
          <t>https://www.choralfoundation.org/ensembles/sskc</t>
        </is>
      </c>
      <c r="E878" s="10" t="inlineStr">
        <is>
          <t>2026-10-24</t>
        </is>
      </c>
      <c r="F878" t="inlineStr">
        <is>
          <t>verified</t>
        </is>
      </c>
    </row>
    <row r="879">
      <c r="A879" s="5" t="inlineStr">
        <is>
          <t>choral-foundation-summer-singers-of-kansas-city</t>
        </is>
      </c>
      <c r="B879" s="5" t="inlineStr">
        <is>
          <t>The Choral Foundation (William Baker Choral Foundation)</t>
        </is>
      </c>
      <c r="C879" t="inlineStr">
        <is>
          <t>active_2026</t>
        </is>
      </c>
      <c r="D879" s="9" t="inlineStr">
        <is>
          <t>https://www.choralfoundation.org/ensembles/sskc</t>
        </is>
      </c>
      <c r="E879" s="10" t="inlineStr">
        <is>
          <t>2026-10-24</t>
        </is>
      </c>
      <c r="F879" t="inlineStr">
        <is>
          <t>verified</t>
        </is>
      </c>
    </row>
    <row r="880">
      <c r="A880" s="5" t="inlineStr">
        <is>
          <t>choral-foundation-summer-singers-of-kansas-city</t>
        </is>
      </c>
      <c r="B880" s="5" t="inlineStr">
        <is>
          <t>The Choral Foundation (William Baker Choral Foundation)</t>
        </is>
      </c>
      <c r="C880" t="inlineStr">
        <is>
          <t>first_step</t>
        </is>
      </c>
      <c r="D880" s="9" t="inlineStr">
        <is>
          <t>https://www.choralfoundation.org/ensembles/sskc</t>
        </is>
      </c>
      <c r="E880" s="10" t="inlineStr">
        <is>
          <t>2026-10-24</t>
        </is>
      </c>
      <c r="F880" t="inlineStr">
        <is>
          <t>verified</t>
        </is>
      </c>
    </row>
    <row r="881">
      <c r="A881" s="5" t="inlineStr">
        <is>
          <t>choral-foundation-summer-singers-of-kansas-city</t>
        </is>
      </c>
      <c r="B881" s="5" t="inlineStr">
        <is>
          <t>The Choral Foundation (William Baker Choral Foundation)</t>
        </is>
      </c>
      <c r="C881" t="inlineStr">
        <is>
          <t>join_url</t>
        </is>
      </c>
      <c r="D881" s="9" t="inlineStr">
        <is>
          <t>https://www.choralfoundation.org/ensembles/sskc</t>
        </is>
      </c>
      <c r="E881" s="10" t="inlineStr">
        <is>
          <t>2026-10-24</t>
        </is>
      </c>
      <c r="F881" t="inlineStr">
        <is>
          <t>verified</t>
        </is>
      </c>
    </row>
    <row r="882">
      <c r="A882" s="5" t="inlineStr">
        <is>
          <t>choral-foundation-summer-singers-of-kansas-city</t>
        </is>
      </c>
      <c r="B882" s="5" t="inlineStr">
        <is>
          <t>The Choral Foundation (William Baker Choral Foundation)</t>
        </is>
      </c>
      <c r="C882" t="inlineStr">
        <is>
          <t>join_window</t>
        </is>
      </c>
      <c r="D882" s="9" t="inlineStr">
        <is>
          <t>https://www.choralfoundation.org/ensembles/sskc</t>
        </is>
      </c>
      <c r="E882" s="10" t="inlineStr">
        <is>
          <t>2026-10-24</t>
        </is>
      </c>
      <c r="F882" t="inlineStr">
        <is>
          <t>verified</t>
        </is>
      </c>
    </row>
    <row r="883">
      <c r="A883" s="5" t="inlineStr">
        <is>
          <t>choral-foundation-summer-singers-of-kansas-city</t>
        </is>
      </c>
      <c r="B883" s="5" t="inlineStr">
        <is>
          <t>The Choral Foundation (William Baker Choral Foundation)</t>
        </is>
      </c>
      <c r="C883" t="inlineStr">
        <is>
          <t>included_touchpoints_per_year</t>
        </is>
      </c>
      <c r="D883" s="9" t="inlineStr">
        <is>
          <t>https://www.choralfoundation.org/ensembles/sskc</t>
        </is>
      </c>
      <c r="E883" s="10" t="inlineStr">
        <is>
          <t>2026-10-24</t>
        </is>
      </c>
      <c r="F883" t="inlineStr">
        <is>
          <t>estimated</t>
        </is>
      </c>
    </row>
    <row r="884">
      <c r="A884" s="5" t="inlineStr">
        <is>
          <t>choral-foundation-summer-singers-of-kansas-city</t>
        </is>
      </c>
      <c r="B884" s="5" t="inlineStr">
        <is>
          <t>The Choral Foundation (William Baker Choral Foundation)</t>
        </is>
      </c>
      <c r="C884" t="inlineStr">
        <is>
          <t>venue_address</t>
        </is>
      </c>
      <c r="D884" s="9" t="inlineStr">
        <is>
          <t>https://www.kauffmancenter.org/volunteer-opportunities-in-kansas-city/</t>
        </is>
      </c>
      <c r="E884" s="10" t="inlineStr">
        <is>
          <t>2026-10-24</t>
        </is>
      </c>
      <c r="F884" t="inlineStr">
        <is>
          <t>verified</t>
        </is>
      </c>
    </row>
    <row r="885">
      <c r="A885" s="5" t="inlineStr">
        <is>
          <t>choral-foundation-summer-singers-of-kansas-city</t>
        </is>
      </c>
      <c r="B885" s="5" t="inlineStr">
        <is>
          <t>The Choral Foundation (William Baker Choral Foundation)</t>
        </is>
      </c>
      <c r="C885" t="inlineStr">
        <is>
          <t>room_rating</t>
        </is>
      </c>
      <c r="D885" s="9" t="inlineStr">
        <is>
          <t>https://www.choralfoundation.org/ensembles/sskc</t>
        </is>
      </c>
      <c r="E885" s="10" t="inlineStr">
        <is>
          <t>2026-10-24</t>
        </is>
      </c>
      <c r="F885" t="inlineStr">
        <is>
          <t>verified</t>
        </is>
      </c>
    </row>
    <row r="886">
      <c r="A886" s="5" t="inlineStr">
        <is>
          <t>young-catholic-professionals-kansas-city</t>
        </is>
      </c>
      <c r="B886" s="5" t="inlineStr">
        <is>
          <t>Young Catholic Professionals</t>
        </is>
      </c>
      <c r="C886" t="inlineStr">
        <is>
          <t>cost_annual_low</t>
        </is>
      </c>
      <c r="D886" s="9" t="inlineStr">
        <is>
          <t>https://ycp.glueup.com/membership/14700/apply/</t>
        </is>
      </c>
      <c r="E886" s="10" t="inlineStr">
        <is>
          <t>2026-10-24</t>
        </is>
      </c>
      <c r="F886" t="inlineStr">
        <is>
          <t>verified</t>
        </is>
      </c>
    </row>
    <row r="887">
      <c r="A887" s="5" t="inlineStr">
        <is>
          <t>young-catholic-professionals-kansas-city</t>
        </is>
      </c>
      <c r="B887" s="5" t="inlineStr">
        <is>
          <t>Young Catholic Professionals</t>
        </is>
      </c>
      <c r="C887" t="inlineStr">
        <is>
          <t>active_2026</t>
        </is>
      </c>
      <c r="D887" s="9" t="inlineStr">
        <is>
          <t>https://ycp.glueup.com/organization/5147/events/?chapter=kansas-city</t>
        </is>
      </c>
      <c r="E887" s="10" t="inlineStr">
        <is>
          <t>2026-10-24</t>
        </is>
      </c>
      <c r="F887" t="inlineStr">
        <is>
          <t>verified</t>
        </is>
      </c>
    </row>
    <row r="888">
      <c r="A888" s="5" t="inlineStr">
        <is>
          <t>young-catholic-professionals-kansas-city</t>
        </is>
      </c>
      <c r="B888" s="5" t="inlineStr">
        <is>
          <t>Young Catholic Professionals</t>
        </is>
      </c>
      <c r="C888" t="inlineStr">
        <is>
          <t>active_2026</t>
        </is>
      </c>
      <c r="D888" s="9" t="inlineStr">
        <is>
          <t>https://ycp.glueup.com/event/st-joseph-saturday-retreat-194356/</t>
        </is>
      </c>
      <c r="E888" s="10" t="inlineStr">
        <is>
          <t>2026-10-24</t>
        </is>
      </c>
      <c r="F888" t="inlineStr">
        <is>
          <t>verified</t>
        </is>
      </c>
    </row>
    <row r="889">
      <c r="A889" s="5" t="inlineStr">
        <is>
          <t>young-catholic-professionals-kansas-city</t>
        </is>
      </c>
      <c r="B889" s="5" t="inlineStr">
        <is>
          <t>Young Catholic Professionals</t>
        </is>
      </c>
      <c r="C889" t="inlineStr">
        <is>
          <t>join_friction</t>
        </is>
      </c>
      <c r="D889" s="9" t="inlineStr">
        <is>
          <t>https://www.youngcatholicprofessionals.org/join-belong</t>
        </is>
      </c>
      <c r="E889" s="10" t="inlineStr">
        <is>
          <t>2026-10-24</t>
        </is>
      </c>
      <c r="F889" t="inlineStr">
        <is>
          <t>verified</t>
        </is>
      </c>
    </row>
    <row r="890">
      <c r="A890" s="5" t="inlineStr">
        <is>
          <t>young-catholic-professionals-kansas-city</t>
        </is>
      </c>
      <c r="B890" s="5" t="inlineStr">
        <is>
          <t>Young Catholic Professionals</t>
        </is>
      </c>
      <c r="C890" t="inlineStr">
        <is>
          <t>first_step</t>
        </is>
      </c>
      <c r="D890" s="9" t="inlineStr">
        <is>
          <t>https://www.youngcatholicprofessionals.org/join-belong</t>
        </is>
      </c>
      <c r="E890" s="10" t="inlineStr">
        <is>
          <t>2026-10-24</t>
        </is>
      </c>
      <c r="F890" t="inlineStr">
        <is>
          <t>verified</t>
        </is>
      </c>
    </row>
    <row r="891">
      <c r="A891" s="5" t="inlineStr">
        <is>
          <t>young-catholic-professionals-kansas-city</t>
        </is>
      </c>
      <c r="B891" s="5" t="inlineStr">
        <is>
          <t>Young Catholic Professionals</t>
        </is>
      </c>
      <c r="C891" t="inlineStr">
        <is>
          <t>join_url</t>
        </is>
      </c>
      <c r="D891" s="9" t="inlineStr">
        <is>
          <t>https://ycp.glueup.com/membership/14700/apply/</t>
        </is>
      </c>
      <c r="E891" s="10" t="inlineStr">
        <is>
          <t>2026-10-24</t>
        </is>
      </c>
      <c r="F891" t="inlineStr">
        <is>
          <t>verified</t>
        </is>
      </c>
    </row>
    <row r="892">
      <c r="A892" s="5" t="inlineStr">
        <is>
          <t>young-catholic-professionals-kansas-city</t>
        </is>
      </c>
      <c r="B892" s="5" t="inlineStr">
        <is>
          <t>Young Catholic Professionals</t>
        </is>
      </c>
      <c r="C892" t="inlineStr">
        <is>
          <t>included_touchpoints_per_year</t>
        </is>
      </c>
      <c r="D892" s="9" t="inlineStr">
        <is>
          <t>https://www.youngcatholicprofessionals.org/join-belong</t>
        </is>
      </c>
      <c r="E892" s="10" t="inlineStr">
        <is>
          <t>2026-10-24</t>
        </is>
      </c>
      <c r="F892" t="inlineStr">
        <is>
          <t>estimated</t>
        </is>
      </c>
    </row>
    <row r="893">
      <c r="A893" s="5" t="inlineStr">
        <is>
          <t>young-catholic-professionals-kansas-city</t>
        </is>
      </c>
      <c r="B893" s="5" t="inlineStr">
        <is>
          <t>Young Catholic Professionals</t>
        </is>
      </c>
      <c r="C893" t="inlineStr">
        <is>
          <t>venue_address</t>
        </is>
      </c>
      <c r="D893" s="9" t="inlineStr">
        <is>
          <t>https://ycp.glueup.com/event/st-joseph-saturday-retreat-194356/</t>
        </is>
      </c>
      <c r="E893" s="10" t="inlineStr">
        <is>
          <t>2026-10-24</t>
        </is>
      </c>
      <c r="F893" t="inlineStr">
        <is>
          <t>verified</t>
        </is>
      </c>
    </row>
    <row r="894">
      <c r="A894" s="5" t="inlineStr">
        <is>
          <t>young-catholic-professionals-kansas-city</t>
        </is>
      </c>
      <c r="B894" s="5" t="inlineStr">
        <is>
          <t>Young Catholic Professionals</t>
        </is>
      </c>
      <c r="C894" t="inlineStr">
        <is>
          <t>room_rating</t>
        </is>
      </c>
      <c r="D894" s="9" t="inlineStr">
        <is>
          <t>https://www.youngcatholicprofessionals.org/join-belong</t>
        </is>
      </c>
      <c r="E894" s="10" t="inlineStr">
        <is>
          <t>2026-10-24</t>
        </is>
      </c>
      <c r="F894" t="inlineStr">
        <is>
          <t>verified</t>
        </is>
      </c>
    </row>
    <row r="895">
      <c r="A895" s="5" t="inlineStr">
        <is>
          <t>young-catholic-professionals-kansas-city</t>
        </is>
      </c>
      <c r="B895" s="5" t="inlineStr">
        <is>
          <t>Young Catholic Professionals</t>
        </is>
      </c>
      <c r="C895" t="inlineStr">
        <is>
          <t>room_rating</t>
        </is>
      </c>
      <c r="D895" s="9" t="inlineStr">
        <is>
          <t>https://ycp.glueup.com/organization/5147/events/?chapter=kansas-city</t>
        </is>
      </c>
      <c r="E895" s="10" t="inlineStr">
        <is>
          <t>2026-10-24</t>
        </is>
      </c>
      <c r="F895" t="inlineStr">
        <is>
          <t>verified</t>
        </is>
      </c>
    </row>
    <row r="896">
      <c r="A896" s="5" t="inlineStr">
        <is>
          <t>young-catholic-professionals-kansas-city</t>
        </is>
      </c>
      <c r="B896" s="5" t="inlineStr">
        <is>
          <t>Young Catholic Professionals</t>
        </is>
      </c>
      <c r="C896" t="inlineStr">
        <is>
          <t>bd_notes</t>
        </is>
      </c>
      <c r="D896" s="9" t="inlineStr">
        <is>
          <t>https://www.youngcatholicprofessionals.org/chapter/kansas-city</t>
        </is>
      </c>
      <c r="E896" s="10" t="inlineStr">
        <is>
          <t>2026-10-24</t>
        </is>
      </c>
      <c r="F896" t="inlineStr">
        <is>
          <t>verified</t>
        </is>
      </c>
    </row>
    <row r="897">
      <c r="A897" s="5" t="inlineStr">
        <is>
          <t>young-catholic-professionals-kansas-city</t>
        </is>
      </c>
      <c r="B897" s="5" t="inlineStr">
        <is>
          <t>Young Catholic Professionals</t>
        </is>
      </c>
      <c r="C897" t="inlineStr">
        <is>
          <t>age_max</t>
        </is>
      </c>
      <c r="D897" s="9" t="inlineStr">
        <is>
          <t>https://www.youngcatholicprofessionals.org/join-belong</t>
        </is>
      </c>
      <c r="E897" s="10" t="inlineStr">
        <is>
          <t>2026-10-24</t>
        </is>
      </c>
      <c r="F897" t="inlineStr">
        <is>
          <t>verified</t>
        </is>
      </c>
    </row>
    <row r="898">
      <c r="A898" s="5" t="inlineStr">
        <is>
          <t>young-catholic-professionals-kansas-city</t>
        </is>
      </c>
      <c r="B898" s="5" t="inlineStr">
        <is>
          <t>Young Catholic Professionals</t>
        </is>
      </c>
      <c r="C898" t="inlineStr">
        <is>
          <t>contact</t>
        </is>
      </c>
      <c r="D898" s="9" t="inlineStr">
        <is>
          <t>https://www.youngcatholicprofessionals.org/chapter/kansas-city</t>
        </is>
      </c>
      <c r="E898" s="10" t="inlineStr">
        <is>
          <t>2026-10-24</t>
        </is>
      </c>
      <c r="F898" t="inlineStr">
        <is>
          <t>verified</t>
        </is>
      </c>
    </row>
    <row r="899">
      <c r="A899" s="5" t="inlineStr">
        <is>
          <t>kansas-city-artists-coalition-membership</t>
        </is>
      </c>
      <c r="B899" s="5" t="inlineStr">
        <is>
          <t>Kansas City Artists Coalition</t>
        </is>
      </c>
      <c r="C899" t="inlineStr">
        <is>
          <t>cost_annual_low</t>
        </is>
      </c>
      <c r="D899" s="9" t="inlineStr">
        <is>
          <t>https://www.kansascityartistscoalition.org/become-a-member</t>
        </is>
      </c>
      <c r="E899" s="10" t="inlineStr">
        <is>
          <t>2026-10-24</t>
        </is>
      </c>
      <c r="F899" t="inlineStr">
        <is>
          <t>verified</t>
        </is>
      </c>
    </row>
    <row r="900">
      <c r="A900" s="5" t="inlineStr">
        <is>
          <t>kansas-city-artists-coalition-membership</t>
        </is>
      </c>
      <c r="B900" s="5" t="inlineStr">
        <is>
          <t>Kansas City Artists Coalition</t>
        </is>
      </c>
      <c r="C900" t="inlineStr">
        <is>
          <t>cost_annual_high</t>
        </is>
      </c>
      <c r="D900" s="9" t="inlineStr">
        <is>
          <t>https://www.kansascityartistscoalition.org/become-a-member</t>
        </is>
      </c>
      <c r="E900" s="10" t="inlineStr">
        <is>
          <t>2026-10-24</t>
        </is>
      </c>
      <c r="F900" t="inlineStr">
        <is>
          <t>verified</t>
        </is>
      </c>
    </row>
    <row r="901">
      <c r="A901" s="5" t="inlineStr">
        <is>
          <t>kansas-city-artists-coalition-membership</t>
        </is>
      </c>
      <c r="B901" s="5" t="inlineStr">
        <is>
          <t>Kansas City Artists Coalition</t>
        </is>
      </c>
      <c r="C901" t="inlineStr">
        <is>
          <t>active_2026</t>
        </is>
      </c>
      <c r="D901" s="9" t="inlineStr">
        <is>
          <t>https://www.kansascityartistscoalition.org/exhibitions</t>
        </is>
      </c>
      <c r="E901" s="10" t="inlineStr">
        <is>
          <t>2026-10-24</t>
        </is>
      </c>
      <c r="F901" t="inlineStr">
        <is>
          <t>verified</t>
        </is>
      </c>
    </row>
    <row r="902">
      <c r="A902" s="5" t="inlineStr">
        <is>
          <t>kansas-city-artists-coalition-membership</t>
        </is>
      </c>
      <c r="B902" s="5" t="inlineStr">
        <is>
          <t>Kansas City Artists Coalition</t>
        </is>
      </c>
      <c r="C902" t="inlineStr">
        <is>
          <t>first_step</t>
        </is>
      </c>
      <c r="D902" s="9" t="inlineStr">
        <is>
          <t>https://www.kansascityartistscoalition.org/become-a-member</t>
        </is>
      </c>
      <c r="E902" s="10" t="inlineStr">
        <is>
          <t>2026-10-24</t>
        </is>
      </c>
      <c r="F902" t="inlineStr">
        <is>
          <t>verified</t>
        </is>
      </c>
    </row>
    <row r="903">
      <c r="A903" s="5" t="inlineStr">
        <is>
          <t>kansas-city-artists-coalition-membership</t>
        </is>
      </c>
      <c r="B903" s="5" t="inlineStr">
        <is>
          <t>Kansas City Artists Coalition</t>
        </is>
      </c>
      <c r="C903" t="inlineStr">
        <is>
          <t>join_url</t>
        </is>
      </c>
      <c r="D903" s="9" t="inlineStr">
        <is>
          <t>https://www.kansascityartistscoalition.org/become-a-member</t>
        </is>
      </c>
      <c r="E903" s="10" t="inlineStr">
        <is>
          <t>2026-10-24</t>
        </is>
      </c>
      <c r="F903" t="inlineStr">
        <is>
          <t>verified</t>
        </is>
      </c>
    </row>
    <row r="904">
      <c r="A904" s="5" t="inlineStr">
        <is>
          <t>kansas-city-artists-coalition-membership</t>
        </is>
      </c>
      <c r="B904" s="5" t="inlineStr">
        <is>
          <t>Kansas City Artists Coalition</t>
        </is>
      </c>
      <c r="C904" t="inlineStr">
        <is>
          <t>included_touchpoints_per_year</t>
        </is>
      </c>
      <c r="D904" s="9" t="inlineStr">
        <is>
          <t>https://www.kansascityartistscoalition.org/exhibitions</t>
        </is>
      </c>
      <c r="E904" s="10" t="inlineStr">
        <is>
          <t>2026-10-24</t>
        </is>
      </c>
      <c r="F904" t="inlineStr">
        <is>
          <t>estimated</t>
        </is>
      </c>
    </row>
    <row r="905">
      <c r="A905" s="5" t="inlineStr">
        <is>
          <t>kansas-city-artists-coalition-membership</t>
        </is>
      </c>
      <c r="B905" s="5" t="inlineStr">
        <is>
          <t>Kansas City Artists Coalition</t>
        </is>
      </c>
      <c r="C905" t="inlineStr">
        <is>
          <t>venue_address</t>
        </is>
      </c>
      <c r="D905" s="9" t="inlineStr">
        <is>
          <t>https://www.kansascityartistscoalition.org/at-kcac</t>
        </is>
      </c>
      <c r="E905" s="10" t="inlineStr">
        <is>
          <t>2026-10-24</t>
        </is>
      </c>
      <c r="F905" t="inlineStr">
        <is>
          <t>verified</t>
        </is>
      </c>
    </row>
    <row r="906">
      <c r="A906" s="5" t="inlineStr">
        <is>
          <t>kansas-city-artists-coalition-membership</t>
        </is>
      </c>
      <c r="B906" s="5" t="inlineStr">
        <is>
          <t>Kansas City Artists Coalition</t>
        </is>
      </c>
      <c r="C906" t="inlineStr">
        <is>
          <t>room_rating</t>
        </is>
      </c>
      <c r="D906" s="9" t="inlineStr">
        <is>
          <t>https://www.kansascityartistscoalition.org/staff-and-board</t>
        </is>
      </c>
      <c r="E906" s="10" t="inlineStr">
        <is>
          <t>2026-10-24</t>
        </is>
      </c>
      <c r="F906" t="inlineStr">
        <is>
          <t>verified</t>
        </is>
      </c>
    </row>
    <row r="907">
      <c r="A907" s="5" t="inlineStr">
        <is>
          <t>kansas-city-artists-coalition-membership</t>
        </is>
      </c>
      <c r="B907" s="5" t="inlineStr">
        <is>
          <t>Kansas City Artists Coalition</t>
        </is>
      </c>
      <c r="C907" t="inlineStr">
        <is>
          <t>bd_notes</t>
        </is>
      </c>
      <c r="D907" s="9" t="inlineStr">
        <is>
          <t>https://www.kansascityartistscoalition.org/become-a-member</t>
        </is>
      </c>
      <c r="E907" s="10" t="inlineStr">
        <is>
          <t>2026-10-24</t>
        </is>
      </c>
      <c r="F907" t="inlineStr">
        <is>
          <t>verified</t>
        </is>
      </c>
    </row>
    <row r="908">
      <c r="A908" s="5" t="inlineStr">
        <is>
          <t>isaca-greater-kansas-city-chapter</t>
        </is>
      </c>
      <c r="B908" s="5" t="inlineStr">
        <is>
          <t>ISACA</t>
        </is>
      </c>
      <c r="C908" t="inlineStr">
        <is>
          <t>join_friction</t>
        </is>
      </c>
      <c r="D908" s="9" t="inlineStr">
        <is>
          <t>https://www.isaca.org/membership/join-now</t>
        </is>
      </c>
      <c r="E908" s="10" t="inlineStr">
        <is>
          <t>2026-10-24</t>
        </is>
      </c>
      <c r="F908" t="inlineStr">
        <is>
          <t>verified</t>
        </is>
      </c>
    </row>
    <row r="909">
      <c r="A909" s="5" t="inlineStr">
        <is>
          <t>isaca-greater-kansas-city-chapter</t>
        </is>
      </c>
      <c r="B909" s="5" t="inlineStr">
        <is>
          <t>ISACA</t>
        </is>
      </c>
      <c r="C909" t="inlineStr">
        <is>
          <t>active_2026</t>
        </is>
      </c>
      <c r="D909" s="9" t="inlineStr">
        <is>
          <t>https://engage.isaca.org/greaterkansascitychapter/events/calendar</t>
        </is>
      </c>
      <c r="E909" s="10" t="inlineStr">
        <is>
          <t>2026-10-24</t>
        </is>
      </c>
      <c r="F909" t="inlineStr">
        <is>
          <t>verified</t>
        </is>
      </c>
    </row>
    <row r="910">
      <c r="A910" s="5" t="inlineStr">
        <is>
          <t>isaca-greater-kansas-city-chapter</t>
        </is>
      </c>
      <c r="B910" s="5" t="inlineStr">
        <is>
          <t>ISACA</t>
        </is>
      </c>
      <c r="C910" t="inlineStr">
        <is>
          <t>first_step</t>
        </is>
      </c>
      <c r="D910" s="9" t="inlineStr">
        <is>
          <t>https://www.isaca.org/membership/join-now</t>
        </is>
      </c>
      <c r="E910" s="10" t="inlineStr">
        <is>
          <t>2026-10-24</t>
        </is>
      </c>
      <c r="F910" t="inlineStr">
        <is>
          <t>verified</t>
        </is>
      </c>
    </row>
    <row r="911">
      <c r="A911" s="5" t="inlineStr">
        <is>
          <t>isaca-greater-kansas-city-chapter</t>
        </is>
      </c>
      <c r="B911" s="5" t="inlineStr">
        <is>
          <t>ISACA</t>
        </is>
      </c>
      <c r="C911" t="inlineStr">
        <is>
          <t>included_touchpoints_per_year</t>
        </is>
      </c>
      <c r="D911" s="9" t="inlineStr">
        <is>
          <t>https://engage.isaca.org/greaterkansascitychapter/events/calendar</t>
        </is>
      </c>
      <c r="E911" s="10" t="inlineStr">
        <is>
          <t>2026-10-24</t>
        </is>
      </c>
      <c r="F911" t="inlineStr">
        <is>
          <t>estimated</t>
        </is>
      </c>
    </row>
    <row r="912">
      <c r="A912" s="5" t="inlineStr">
        <is>
          <t>isaca-greater-kansas-city-chapter</t>
        </is>
      </c>
      <c r="B912" s="5" t="inlineStr">
        <is>
          <t>ISACA</t>
        </is>
      </c>
      <c r="C912" t="inlineStr">
        <is>
          <t>venue_address</t>
        </is>
      </c>
      <c r="D912" s="9" t="inlineStr">
        <is>
          <t>https://engage.isaca.org/greaterkansascitychapter/events/eventdescription?CalendarEventKey=5e8651ad-9f3e-4413-8722-01a0cc10e397&amp;CommunityKey=0fef52f4-96e7-443f-8bca-723b675c15fe</t>
        </is>
      </c>
      <c r="E912" s="10" t="inlineStr">
        <is>
          <t>2026-10-24</t>
        </is>
      </c>
      <c r="F912" t="inlineStr">
        <is>
          <t>verified</t>
        </is>
      </c>
    </row>
    <row r="913">
      <c r="A913" s="5" t="inlineStr">
        <is>
          <t>isaca-greater-kansas-city-chapter</t>
        </is>
      </c>
      <c r="B913" s="5" t="inlineStr">
        <is>
          <t>ISACA</t>
        </is>
      </c>
      <c r="C913" t="inlineStr">
        <is>
          <t>contact</t>
        </is>
      </c>
      <c r="D913" s="9" t="inlineStr">
        <is>
          <t>https://engage.isaca.org/greaterkansascitychapter/about/aboutchapter/contactus</t>
        </is>
      </c>
      <c r="E913" s="10" t="inlineStr">
        <is>
          <t>2026-10-24</t>
        </is>
      </c>
      <c r="F913" t="inlineStr">
        <is>
          <t>verified</t>
        </is>
      </c>
    </row>
    <row r="914">
      <c r="A914" s="5" t="inlineStr">
        <is>
          <t>isaca-greater-kansas-city-chapter</t>
        </is>
      </c>
      <c r="B914" s="5" t="inlineStr">
        <is>
          <t>ISACA</t>
        </is>
      </c>
      <c r="C914" t="inlineStr">
        <is>
          <t>room_rating</t>
        </is>
      </c>
      <c r="D914" s="9" t="inlineStr">
        <is>
          <t>https://engage.isaca.org/greaterkansascitychapter/about/aboutchapter</t>
        </is>
      </c>
      <c r="E914" s="10" t="inlineStr">
        <is>
          <t>2026-10-24</t>
        </is>
      </c>
      <c r="F914" t="inlineStr">
        <is>
          <t>verified</t>
        </is>
      </c>
    </row>
    <row r="915">
      <c r="A915" s="5" t="inlineStr">
        <is>
          <t>isaca-greater-kansas-city-chapter</t>
        </is>
      </c>
      <c r="B915" s="5" t="inlineStr">
        <is>
          <t>ISACA</t>
        </is>
      </c>
      <c r="C915" t="inlineStr">
        <is>
          <t>bd_notes</t>
        </is>
      </c>
      <c r="D915" s="9" t="inlineStr">
        <is>
          <t>https://engage.isaca.org/greaterkansascitychapter/events/eventdescription?CalendarEventKey=5e8651ad-9f3e-4413-8722-01a0cc10e397&amp;CommunityKey=0fef52f4-96e7-443f-8bca-723b675c15fe</t>
        </is>
      </c>
      <c r="E915" s="10" t="inlineStr">
        <is>
          <t>2026-10-24</t>
        </is>
      </c>
      <c r="F915" t="inlineStr">
        <is>
          <t>verified</t>
        </is>
      </c>
    </row>
    <row r="916">
      <c r="A916" s="5" t="inlineStr">
        <is>
          <t>isaca-greater-kansas-city-chapter</t>
        </is>
      </c>
      <c r="B916" s="5" t="inlineStr">
        <is>
          <t>ISACA</t>
        </is>
      </c>
      <c r="C916" t="inlineStr">
        <is>
          <t>cost_annual_low</t>
        </is>
      </c>
      <c r="D916" s="9" t="inlineStr">
        <is>
          <t>https://www.isaca.org/membership/join-now</t>
        </is>
      </c>
      <c r="E916" s="10" t="inlineStr">
        <is>
          <t>2026-10-24</t>
        </is>
      </c>
      <c r="F916" t="inlineStr">
        <is>
          <t>verified</t>
        </is>
      </c>
    </row>
    <row r="917">
      <c r="A917" s="5" t="inlineStr">
        <is>
          <t>isaca-greater-kansas-city-chapter</t>
        </is>
      </c>
      <c r="B917" s="5" t="inlineStr">
        <is>
          <t>ISACA</t>
        </is>
      </c>
      <c r="C917" t="inlineStr">
        <is>
          <t>cost_annual_low</t>
        </is>
      </c>
      <c r="D917" s="9" t="inlineStr">
        <is>
          <t>https://www.isaca.org/-/media/files/isacadp/project/isaca/membership/2027-chapter-dues.pdf</t>
        </is>
      </c>
      <c r="E917" s="10" t="inlineStr">
        <is>
          <t>2026-10-24</t>
        </is>
      </c>
      <c r="F917" t="inlineStr">
        <is>
          <t>verified</t>
        </is>
      </c>
    </row>
    <row r="918">
      <c r="A918" s="5" t="inlineStr">
        <is>
          <t>isaca-greater-kansas-city-chapter</t>
        </is>
      </c>
      <c r="B918" s="5" t="inlineStr">
        <is>
          <t>ISACA</t>
        </is>
      </c>
      <c r="C918" t="inlineStr">
        <is>
          <t>cost_annual_high</t>
        </is>
      </c>
      <c r="D918" s="9" t="inlineStr">
        <is>
          <t>https://www.isaca.org/membership/join-now</t>
        </is>
      </c>
      <c r="E918" s="10" t="inlineStr">
        <is>
          <t>2026-10-24</t>
        </is>
      </c>
      <c r="F918" t="inlineStr">
        <is>
          <t>verified</t>
        </is>
      </c>
    </row>
    <row r="919">
      <c r="A919" s="5" t="inlineStr">
        <is>
          <t>isaca-greater-kansas-city-chapter</t>
        </is>
      </c>
      <c r="B919" s="5" t="inlineStr">
        <is>
          <t>ISACA</t>
        </is>
      </c>
      <c r="C919" t="inlineStr">
        <is>
          <t>cost_annual_high</t>
        </is>
      </c>
      <c r="D919" s="9" t="inlineStr">
        <is>
          <t>https://www.isaca.org/-/media/files/isacadp/project/isaca/membership/2027-chapter-dues.pdf</t>
        </is>
      </c>
      <c r="E919" s="10" t="inlineStr">
        <is>
          <t>2026-10-24</t>
        </is>
      </c>
      <c r="F919" t="inlineStr">
        <is>
          <t>verified</t>
        </is>
      </c>
    </row>
    <row r="920">
      <c r="A920" s="5" t="inlineStr">
        <is>
          <t>kansas-city-woodworkers-guild-membership</t>
        </is>
      </c>
      <c r="B920" s="5" t="inlineStr">
        <is>
          <t>Kansas City Woodworkers' Guild</t>
        </is>
      </c>
      <c r="C920" t="inlineStr">
        <is>
          <t>cost_annual_low</t>
        </is>
      </c>
      <c r="D920" s="9" t="inlineStr">
        <is>
          <t>https://kcwg.org/membership</t>
        </is>
      </c>
      <c r="E920" s="10" t="inlineStr">
        <is>
          <t>2026-10-24</t>
        </is>
      </c>
      <c r="F920" t="inlineStr">
        <is>
          <t>verified</t>
        </is>
      </c>
    </row>
    <row r="921">
      <c r="A921" s="5" t="inlineStr">
        <is>
          <t>kansas-city-woodworkers-guild-membership</t>
        </is>
      </c>
      <c r="B921" s="5" t="inlineStr">
        <is>
          <t>Kansas City Woodworkers' Guild</t>
        </is>
      </c>
      <c r="C921" t="inlineStr">
        <is>
          <t>cost_annual_high</t>
        </is>
      </c>
      <c r="D921" s="9" t="inlineStr">
        <is>
          <t>https://kcwg.org/membership</t>
        </is>
      </c>
      <c r="E921" s="10" t="inlineStr">
        <is>
          <t>2026-10-24</t>
        </is>
      </c>
      <c r="F921" t="inlineStr">
        <is>
          <t>verified</t>
        </is>
      </c>
    </row>
    <row r="922">
      <c r="A922" s="5" t="inlineStr">
        <is>
          <t>kansas-city-woodworkers-guild-membership</t>
        </is>
      </c>
      <c r="B922" s="5" t="inlineStr">
        <is>
          <t>Kansas City Woodworkers' Guild</t>
        </is>
      </c>
      <c r="C922" t="inlineStr">
        <is>
          <t>active_2026</t>
        </is>
      </c>
      <c r="D922" s="9" t="inlineStr">
        <is>
          <t>https://kcwg.org/calendar</t>
        </is>
      </c>
      <c r="E922" s="10" t="inlineStr">
        <is>
          <t>2026-10-24</t>
        </is>
      </c>
      <c r="F922" t="inlineStr">
        <is>
          <t>verified</t>
        </is>
      </c>
    </row>
    <row r="923">
      <c r="A923" s="5" t="inlineStr">
        <is>
          <t>kansas-city-woodworkers-guild-membership</t>
        </is>
      </c>
      <c r="B923" s="5" t="inlineStr">
        <is>
          <t>Kansas City Woodworkers' Guild</t>
        </is>
      </c>
      <c r="C923" t="inlineStr">
        <is>
          <t>first_step</t>
        </is>
      </c>
      <c r="D923" s="9" t="inlineStr">
        <is>
          <t>https://kcwg.org/classes</t>
        </is>
      </c>
      <c r="E923" s="10" t="inlineStr">
        <is>
          <t>2026-10-24</t>
        </is>
      </c>
      <c r="F923" t="inlineStr">
        <is>
          <t>verified</t>
        </is>
      </c>
    </row>
    <row r="924">
      <c r="A924" s="5" t="inlineStr">
        <is>
          <t>kansas-city-woodworkers-guild-membership</t>
        </is>
      </c>
      <c r="B924" s="5" t="inlineStr">
        <is>
          <t>Kansas City Woodworkers' Guild</t>
        </is>
      </c>
      <c r="C924" t="inlineStr">
        <is>
          <t>join_url</t>
        </is>
      </c>
      <c r="D924" s="9" t="inlineStr">
        <is>
          <t>https://kcwg.org/membership</t>
        </is>
      </c>
      <c r="E924" s="10" t="inlineStr">
        <is>
          <t>2026-10-24</t>
        </is>
      </c>
      <c r="F924" t="inlineStr">
        <is>
          <t>verified</t>
        </is>
      </c>
    </row>
    <row r="925">
      <c r="A925" s="5" t="inlineStr">
        <is>
          <t>kansas-city-woodworkers-guild-membership</t>
        </is>
      </c>
      <c r="B925" s="5" t="inlineStr">
        <is>
          <t>Kansas City Woodworkers' Guild</t>
        </is>
      </c>
      <c r="C925" t="inlineStr">
        <is>
          <t>included_touchpoints_per_year</t>
        </is>
      </c>
      <c r="D925" s="9" t="inlineStr">
        <is>
          <t>https://kcwg.org/classes</t>
        </is>
      </c>
      <c r="E925" s="10" t="inlineStr">
        <is>
          <t>2026-10-24</t>
        </is>
      </c>
      <c r="F925" t="inlineStr">
        <is>
          <t>verified</t>
        </is>
      </c>
    </row>
    <row r="926">
      <c r="A926" s="5" t="inlineStr">
        <is>
          <t>kansas-city-woodworkers-guild-membership</t>
        </is>
      </c>
      <c r="B926" s="5" t="inlineStr">
        <is>
          <t>Kansas City Woodworkers' Guild</t>
        </is>
      </c>
      <c r="C926" t="inlineStr">
        <is>
          <t>venue_address</t>
        </is>
      </c>
      <c r="D926" s="9" t="inlineStr">
        <is>
          <t>https://kcwg.org/membership</t>
        </is>
      </c>
      <c r="E926" s="10" t="inlineStr">
        <is>
          <t>2026-10-24</t>
        </is>
      </c>
      <c r="F926" t="inlineStr">
        <is>
          <t>verified</t>
        </is>
      </c>
    </row>
    <row r="927">
      <c r="A927" s="5" t="inlineStr">
        <is>
          <t>kansas-city-woodworkers-guild-membership</t>
        </is>
      </c>
      <c r="B927" s="5" t="inlineStr">
        <is>
          <t>Kansas City Woodworkers' Guild</t>
        </is>
      </c>
      <c r="C927" t="inlineStr">
        <is>
          <t>room_rating</t>
        </is>
      </c>
      <c r="D927" s="9" t="inlineStr">
        <is>
          <t>https://kcwg.org/about-us</t>
        </is>
      </c>
      <c r="E927" s="10" t="inlineStr">
        <is>
          <t>2026-10-24</t>
        </is>
      </c>
      <c r="F927" t="inlineStr">
        <is>
          <t>verified</t>
        </is>
      </c>
    </row>
    <row r="928">
      <c r="A928" s="5" t="inlineStr">
        <is>
          <t>kansas-city-woodworkers-guild-membership</t>
        </is>
      </c>
      <c r="B928" s="5" t="inlineStr">
        <is>
          <t>Kansas City Woodworkers' Guild</t>
        </is>
      </c>
      <c r="C928" t="inlineStr">
        <is>
          <t>bd_notes</t>
        </is>
      </c>
      <c r="D928" s="9" t="inlineStr">
        <is>
          <t>https://kcwg.org/sponsors-and-donors</t>
        </is>
      </c>
      <c r="E928" s="10" t="inlineStr">
        <is>
          <t>2026-10-24</t>
        </is>
      </c>
      <c r="F928" t="inlineStr">
        <is>
          <t>verified</t>
        </is>
      </c>
    </row>
    <row r="929">
      <c r="A929" s="5" t="inlineStr">
        <is>
          <t>kc-roller-warriors-warriors-in-training</t>
        </is>
      </c>
      <c r="B929" s="5" t="inlineStr">
        <is>
          <t>Kansas City Roller Warriors</t>
        </is>
      </c>
      <c r="C929" t="inlineStr">
        <is>
          <t>cost_annual_low</t>
        </is>
      </c>
      <c r="D929" s="9" t="inlineStr">
        <is>
          <t>https://www.kcrollerwarriors.org/joinus.html</t>
        </is>
      </c>
      <c r="E929" s="10" t="inlineStr">
        <is>
          <t>2026-10-24</t>
        </is>
      </c>
      <c r="F929" t="inlineStr">
        <is>
          <t>verified</t>
        </is>
      </c>
    </row>
    <row r="930">
      <c r="A930" s="5" t="inlineStr">
        <is>
          <t>kc-roller-warriors-warriors-in-training</t>
        </is>
      </c>
      <c r="B930" s="5" t="inlineStr">
        <is>
          <t>Kansas City Roller Warriors</t>
        </is>
      </c>
      <c r="C930" t="inlineStr">
        <is>
          <t>cost_annual_high</t>
        </is>
      </c>
      <c r="D930" s="9" t="inlineStr">
        <is>
          <t>https://www.kcrollerwarriors.org/joinus.html</t>
        </is>
      </c>
      <c r="E930" s="10" t="inlineStr">
        <is>
          <t>2026-10-24</t>
        </is>
      </c>
      <c r="F930" t="inlineStr">
        <is>
          <t>verified</t>
        </is>
      </c>
    </row>
    <row r="931">
      <c r="A931" s="5" t="inlineStr">
        <is>
          <t>kc-roller-warriors-warriors-in-training</t>
        </is>
      </c>
      <c r="B931" s="5" t="inlineStr">
        <is>
          <t>Kansas City Roller Warriors</t>
        </is>
      </c>
      <c r="C931" t="inlineStr">
        <is>
          <t>active_2026</t>
        </is>
      </c>
      <c r="D931" s="9" t="inlineStr">
        <is>
          <t>https://www.kcrollerwarriors.org/season-schedule.html</t>
        </is>
      </c>
      <c r="E931" s="10" t="inlineStr">
        <is>
          <t>2026-10-24</t>
        </is>
      </c>
      <c r="F931" t="inlineStr">
        <is>
          <t>verified</t>
        </is>
      </c>
    </row>
    <row r="932">
      <c r="A932" s="5" t="inlineStr">
        <is>
          <t>kc-roller-warriors-warriors-in-training</t>
        </is>
      </c>
      <c r="B932" s="5" t="inlineStr">
        <is>
          <t>Kansas City Roller Warriors</t>
        </is>
      </c>
      <c r="C932" t="inlineStr">
        <is>
          <t>age_min</t>
        </is>
      </c>
      <c r="D932" s="9" t="inlineStr">
        <is>
          <t>https://www.kcrollerwarriors.org/joinus.html</t>
        </is>
      </c>
      <c r="E932" s="10" t="inlineStr">
        <is>
          <t>2026-10-24</t>
        </is>
      </c>
      <c r="F932" t="inlineStr">
        <is>
          <t>verified</t>
        </is>
      </c>
    </row>
    <row r="933">
      <c r="A933" s="5" t="inlineStr">
        <is>
          <t>kc-roller-warriors-warriors-in-training</t>
        </is>
      </c>
      <c r="B933" s="5" t="inlineStr">
        <is>
          <t>Kansas City Roller Warriors</t>
        </is>
      </c>
      <c r="C933" t="inlineStr">
        <is>
          <t>first_step</t>
        </is>
      </c>
      <c r="D933" s="9" t="inlineStr">
        <is>
          <t>https://www.kcrollerwarriors.org/joinus.html</t>
        </is>
      </c>
      <c r="E933" s="10" t="inlineStr">
        <is>
          <t>2026-10-24</t>
        </is>
      </c>
      <c r="F933" t="inlineStr">
        <is>
          <t>verified</t>
        </is>
      </c>
    </row>
    <row r="934">
      <c r="A934" s="5" t="inlineStr">
        <is>
          <t>kc-roller-warriors-warriors-in-training</t>
        </is>
      </c>
      <c r="B934" s="5" t="inlineStr">
        <is>
          <t>Kansas City Roller Warriors</t>
        </is>
      </c>
      <c r="C934" t="inlineStr">
        <is>
          <t>included_touchpoints_per_year</t>
        </is>
      </c>
      <c r="D934" s="9" t="inlineStr">
        <is>
          <t>https://www.kcrollerwarriors.org/joinus.html</t>
        </is>
      </c>
      <c r="E934" s="10" t="inlineStr">
        <is>
          <t>2026-10-24</t>
        </is>
      </c>
      <c r="F934" t="inlineStr">
        <is>
          <t>verified</t>
        </is>
      </c>
    </row>
    <row r="935">
      <c r="A935" s="5" t="inlineStr">
        <is>
          <t>kc-roller-warriors-warriors-in-training</t>
        </is>
      </c>
      <c r="B935" s="5" t="inlineStr">
        <is>
          <t>Kansas City Roller Warriors</t>
        </is>
      </c>
      <c r="C935" t="inlineStr">
        <is>
          <t>room_rating</t>
        </is>
      </c>
      <c r="D935" s="9" t="inlineStr">
        <is>
          <t>https://www.kcrollerwarriors.org/</t>
        </is>
      </c>
      <c r="E935" s="10" t="inlineStr">
        <is>
          <t>2026-10-24</t>
        </is>
      </c>
      <c r="F935" t="inlineStr">
        <is>
          <t>verified</t>
        </is>
      </c>
    </row>
    <row r="936">
      <c r="A936" s="5" t="inlineStr">
        <is>
          <t>kc-roller-warriors-warriors-in-training</t>
        </is>
      </c>
      <c r="B936" s="5" t="inlineStr">
        <is>
          <t>Kansas City Roller Warriors</t>
        </is>
      </c>
      <c r="C936" t="inlineStr">
        <is>
          <t>contact</t>
        </is>
      </c>
      <c r="D936" s="9" t="inlineStr">
        <is>
          <t>https://www.kcrollerwarriors.org/joinus.html</t>
        </is>
      </c>
      <c r="E936" s="10" t="inlineStr">
        <is>
          <t>2026-10-24</t>
        </is>
      </c>
      <c r="F936" t="inlineStr">
        <is>
          <t>verified</t>
        </is>
      </c>
    </row>
    <row r="937">
      <c r="A937" s="5" t="inlineStr">
        <is>
          <t>kc-roller-warriors-warriors-in-training</t>
        </is>
      </c>
      <c r="B937" s="5" t="inlineStr">
        <is>
          <t>Kansas City Roller Warriors</t>
        </is>
      </c>
      <c r="C937" t="inlineStr">
        <is>
          <t>season_months</t>
        </is>
      </c>
      <c r="D937" s="9" t="inlineStr">
        <is>
          <t>https://www.kcrollerwarriors.org/joinus.html</t>
        </is>
      </c>
      <c r="E937" s="10" t="inlineStr">
        <is>
          <t>2026-10-24</t>
        </is>
      </c>
      <c r="F937" t="inlineStr">
        <is>
          <t>estimated</t>
        </is>
      </c>
    </row>
    <row r="938">
      <c r="A938" s="5" t="inlineStr">
        <is>
          <t>american-public-square-friend-membership</t>
        </is>
      </c>
      <c r="B938" s="5" t="inlineStr">
        <is>
          <t>American Public Square</t>
        </is>
      </c>
      <c r="C938" t="inlineStr">
        <is>
          <t>cost_annual_low</t>
        </is>
      </c>
      <c r="D938" s="9" t="inlineStr">
        <is>
          <t>https://americanpublicsquare.org/wp-content/uploads/2019/12/whiteArtboard-1-copy-8.png</t>
        </is>
      </c>
      <c r="E938" s="10" t="inlineStr">
        <is>
          <t>2026-10-24</t>
        </is>
      </c>
      <c r="F938" t="inlineStr">
        <is>
          <t>verified</t>
        </is>
      </c>
    </row>
    <row r="939">
      <c r="A939" s="5" t="inlineStr">
        <is>
          <t>american-public-square-friend-membership</t>
        </is>
      </c>
      <c r="B939" s="5" t="inlineStr">
        <is>
          <t>American Public Square</t>
        </is>
      </c>
      <c r="C939" t="inlineStr">
        <is>
          <t>cost_annual_low</t>
        </is>
      </c>
      <c r="D939" s="9" t="inlineStr">
        <is>
          <t>https://americanpublicsquare.org/membership/</t>
        </is>
      </c>
      <c r="E939" s="10" t="inlineStr">
        <is>
          <t>2026-10-24</t>
        </is>
      </c>
      <c r="F939" t="inlineStr">
        <is>
          <t>verified</t>
        </is>
      </c>
    </row>
    <row r="940">
      <c r="A940" s="5" t="inlineStr">
        <is>
          <t>american-public-square-friend-membership</t>
        </is>
      </c>
      <c r="B940" s="5" t="inlineStr">
        <is>
          <t>American Public Square</t>
        </is>
      </c>
      <c r="C940" t="inlineStr">
        <is>
          <t>active_2026</t>
        </is>
      </c>
      <c r="D940" s="9" t="inlineStr">
        <is>
          <t>https://americanpublicsquare.org/</t>
        </is>
      </c>
      <c r="E940" s="10" t="inlineStr">
        <is>
          <t>2026-10-24</t>
        </is>
      </c>
      <c r="F940" t="inlineStr">
        <is>
          <t>verified</t>
        </is>
      </c>
    </row>
    <row r="941">
      <c r="A941" s="5" t="inlineStr">
        <is>
          <t>american-public-square-friend-membership</t>
        </is>
      </c>
      <c r="B941" s="5" t="inlineStr">
        <is>
          <t>American Public Square</t>
        </is>
      </c>
      <c r="C941" t="inlineStr">
        <is>
          <t>active_2026</t>
        </is>
      </c>
      <c r="D941" s="9" t="inlineStr">
        <is>
          <t>https://americanpublicsquare.org/events/bookclub/</t>
        </is>
      </c>
      <c r="E941" s="10" t="inlineStr">
        <is>
          <t>2026-10-24</t>
        </is>
      </c>
      <c r="F941" t="inlineStr">
        <is>
          <t>verified</t>
        </is>
      </c>
    </row>
    <row r="942">
      <c r="A942" s="5" t="inlineStr">
        <is>
          <t>american-public-square-friend-membership</t>
        </is>
      </c>
      <c r="B942" s="5" t="inlineStr">
        <is>
          <t>American Public Square</t>
        </is>
      </c>
      <c r="C942" t="inlineStr">
        <is>
          <t>first_step</t>
        </is>
      </c>
      <c r="D942" s="9" t="inlineStr">
        <is>
          <t>https://americanpublicsquare.org/membership/</t>
        </is>
      </c>
      <c r="E942" s="10" t="inlineStr">
        <is>
          <t>2026-10-24</t>
        </is>
      </c>
      <c r="F942" t="inlineStr">
        <is>
          <t>verified</t>
        </is>
      </c>
    </row>
    <row r="943">
      <c r="A943" s="5" t="inlineStr">
        <is>
          <t>american-public-square-friend-membership</t>
        </is>
      </c>
      <c r="B943" s="5" t="inlineStr">
        <is>
          <t>American Public Square</t>
        </is>
      </c>
      <c r="C943" t="inlineStr">
        <is>
          <t>when</t>
        </is>
      </c>
      <c r="D943" s="9" t="inlineStr">
        <is>
          <t>https://americanpublicsquare.org/events/bookclub/</t>
        </is>
      </c>
      <c r="E943" s="10" t="inlineStr">
        <is>
          <t>2026-10-24</t>
        </is>
      </c>
      <c r="F943" t="inlineStr">
        <is>
          <t>verified</t>
        </is>
      </c>
    </row>
    <row r="944">
      <c r="A944" s="5" t="inlineStr">
        <is>
          <t>american-public-square-friend-membership</t>
        </is>
      </c>
      <c r="B944" s="5" t="inlineStr">
        <is>
          <t>American Public Square</t>
        </is>
      </c>
      <c r="C944" t="inlineStr">
        <is>
          <t>included_touchpoints_per_year</t>
        </is>
      </c>
      <c r="D944" s="9" t="inlineStr">
        <is>
          <t>https://americanpublicsquare.org/events/bookclub/</t>
        </is>
      </c>
      <c r="E944" s="10" t="inlineStr">
        <is>
          <t>2026-10-24</t>
        </is>
      </c>
      <c r="F944" t="inlineStr">
        <is>
          <t>estimated</t>
        </is>
      </c>
    </row>
    <row r="945">
      <c r="A945" s="5" t="inlineStr">
        <is>
          <t>american-public-square-friend-membership</t>
        </is>
      </c>
      <c r="B945" s="5" t="inlineStr">
        <is>
          <t>American Public Square</t>
        </is>
      </c>
      <c r="C945" t="inlineStr">
        <is>
          <t>venue_address</t>
        </is>
      </c>
      <c r="D945" s="9" t="inlineStr">
        <is>
          <t>https://americanpublicsquare.org/events/</t>
        </is>
      </c>
      <c r="E945" s="10" t="inlineStr">
        <is>
          <t>2026-10-24</t>
        </is>
      </c>
      <c r="F945" t="inlineStr">
        <is>
          <t>verified</t>
        </is>
      </c>
    </row>
    <row r="946">
      <c r="A946" s="5" t="inlineStr">
        <is>
          <t>american-public-square-friend-membership</t>
        </is>
      </c>
      <c r="B946" s="5" t="inlineStr">
        <is>
          <t>American Public Square</t>
        </is>
      </c>
      <c r="C946" t="inlineStr">
        <is>
          <t>room_rating</t>
        </is>
      </c>
      <c r="D946" s="9" t="inlineStr">
        <is>
          <t>https://americanpublicsquare.org/leadership/</t>
        </is>
      </c>
      <c r="E946" s="10" t="inlineStr">
        <is>
          <t>2026-10-24</t>
        </is>
      </c>
      <c r="F946" t="inlineStr">
        <is>
          <t>verified</t>
        </is>
      </c>
    </row>
    <row r="947">
      <c r="A947" s="5" t="inlineStr">
        <is>
          <t>american-public-square-friend-membership</t>
        </is>
      </c>
      <c r="B947" s="5" t="inlineStr">
        <is>
          <t>American Public Square</t>
        </is>
      </c>
      <c r="C947" t="inlineStr">
        <is>
          <t>bd_notes</t>
        </is>
      </c>
      <c r="D947" s="9" t="inlineStr">
        <is>
          <t>https://americanpublicsquare.org/leadership/</t>
        </is>
      </c>
      <c r="E947" s="10" t="inlineStr">
        <is>
          <t>2026-10-24</t>
        </is>
      </c>
      <c r="F947" t="inlineStr">
        <is>
          <t>verified</t>
        </is>
      </c>
    </row>
    <row r="948">
      <c r="A948" s="5" t="inlineStr">
        <is>
          <t>american-public-square-friend-membership</t>
        </is>
      </c>
      <c r="B948" s="5" t="inlineStr">
        <is>
          <t>American Public Square</t>
        </is>
      </c>
      <c r="C948" t="inlineStr">
        <is>
          <t>when</t>
        </is>
      </c>
      <c r="D948" s="9" t="inlineStr">
        <is>
          <t>https://americanpublicsquare.org/events/</t>
        </is>
      </c>
      <c r="E948" s="10" t="inlineStr">
        <is>
          <t>2026-10-24</t>
        </is>
      </c>
      <c r="F948" t="inlineStr">
        <is>
          <t>verified</t>
        </is>
      </c>
    </row>
    <row r="949">
      <c r="A949" s="5" t="inlineStr">
        <is>
          <t>american-public-square-friend-membership</t>
        </is>
      </c>
      <c r="B949" s="5" t="inlineStr">
        <is>
          <t>American Public Square</t>
        </is>
      </c>
      <c r="C949" t="inlineStr">
        <is>
          <t>active_2026</t>
        </is>
      </c>
      <c r="D949" s="9" t="inlineStr">
        <is>
          <t>https://americanpublicsquare.org/events/</t>
        </is>
      </c>
      <c r="E949" s="10" t="inlineStr">
        <is>
          <t>2026-10-24</t>
        </is>
      </c>
      <c r="F949" t="inlineStr">
        <is>
          <t>verified</t>
        </is>
      </c>
    </row>
    <row r="950">
      <c r="A950" s="5" t="inlineStr">
        <is>
          <t>truman-state-kansas-city-alumni-chapter</t>
        </is>
      </c>
      <c r="B950" s="5" t="inlineStr">
        <is>
          <t>Truman State University Alumni Association</t>
        </is>
      </c>
      <c r="C950" t="inlineStr">
        <is>
          <t>cost_annual_low</t>
        </is>
      </c>
      <c r="D950" s="9" t="inlineStr">
        <is>
          <t>https://secure.touchnet.com/C21524_ustores/web/product_detail.jsp?PRODUCTID=576</t>
        </is>
      </c>
      <c r="E950" s="10" t="inlineStr">
        <is>
          <t>2026-10-24</t>
        </is>
      </c>
      <c r="F950" t="inlineStr">
        <is>
          <t>verified</t>
        </is>
      </c>
    </row>
    <row r="951">
      <c r="A951" s="5" t="inlineStr">
        <is>
          <t>truman-state-kansas-city-alumni-chapter</t>
        </is>
      </c>
      <c r="B951" s="5" t="inlineStr">
        <is>
          <t>Truman State University Alumni Association</t>
        </is>
      </c>
      <c r="C951" t="inlineStr">
        <is>
          <t>active_2026</t>
        </is>
      </c>
      <c r="D951" s="9" t="inlineStr">
        <is>
          <t>https://www.truman.edu/events/kc-alumni-volunteering-with-harvesters/</t>
        </is>
      </c>
      <c r="E951" s="10" t="inlineStr">
        <is>
          <t>2026-10-24</t>
        </is>
      </c>
      <c r="F951" t="inlineStr">
        <is>
          <t>verified</t>
        </is>
      </c>
    </row>
    <row r="952">
      <c r="A952" s="5" t="inlineStr">
        <is>
          <t>truman-state-kansas-city-alumni-chapter</t>
        </is>
      </c>
      <c r="B952" s="5" t="inlineStr">
        <is>
          <t>Truman State University Alumni Association</t>
        </is>
      </c>
      <c r="C952" t="inlineStr">
        <is>
          <t>join_friction</t>
        </is>
      </c>
      <c r="D952" s="9" t="inlineStr">
        <is>
          <t>https://secure.touchnet.com/C21524_ustores/web/product_detail.jsp?PRODUCTID=576</t>
        </is>
      </c>
      <c r="E952" s="10" t="inlineStr">
        <is>
          <t>2026-10-24</t>
        </is>
      </c>
      <c r="F952" t="inlineStr">
        <is>
          <t>verified</t>
        </is>
      </c>
    </row>
    <row r="953">
      <c r="A953" s="5" t="inlineStr">
        <is>
          <t>truman-state-kansas-city-alumni-chapter</t>
        </is>
      </c>
      <c r="B953" s="5" t="inlineStr">
        <is>
          <t>Truman State University Alumni Association</t>
        </is>
      </c>
      <c r="C953" t="inlineStr">
        <is>
          <t>first_step</t>
        </is>
      </c>
      <c r="D953" s="9" t="inlineStr">
        <is>
          <t>https://www.truman.edu/events/kc-alumni-volunteering-with-harvesters/</t>
        </is>
      </c>
      <c r="E953" s="10" t="inlineStr">
        <is>
          <t>2026-10-24</t>
        </is>
      </c>
      <c r="F953" t="inlineStr">
        <is>
          <t>verified</t>
        </is>
      </c>
    </row>
    <row r="954">
      <c r="A954" s="5" t="inlineStr">
        <is>
          <t>truman-state-kansas-city-alumni-chapter</t>
        </is>
      </c>
      <c r="B954" s="5" t="inlineStr">
        <is>
          <t>Truman State University Alumni Association</t>
        </is>
      </c>
      <c r="C954" t="inlineStr">
        <is>
          <t>included_touchpoints_per_year</t>
        </is>
      </c>
      <c r="D954" s="9" t="inlineStr">
        <is>
          <t>https://www.truman.edu/?rhc_action=get_icalendar_events&amp;calendar=kansas-city-alumni-chapter</t>
        </is>
      </c>
      <c r="E954" s="10" t="inlineStr">
        <is>
          <t>2026-10-24</t>
        </is>
      </c>
      <c r="F954" t="inlineStr">
        <is>
          <t>verified</t>
        </is>
      </c>
    </row>
    <row r="955">
      <c r="A955" s="5" t="inlineStr">
        <is>
          <t>truman-state-kansas-city-alumni-chapter</t>
        </is>
      </c>
      <c r="B955" s="5" t="inlineStr">
        <is>
          <t>Truman State University Alumni Association</t>
        </is>
      </c>
      <c r="C955" t="inlineStr">
        <is>
          <t>venue_address</t>
        </is>
      </c>
      <c r="D955" s="9" t="inlineStr">
        <is>
          <t>https://www.truman.edu/events/kc-alumni-volunteering-with-harvesters/</t>
        </is>
      </c>
      <c r="E955" s="10" t="inlineStr">
        <is>
          <t>2026-10-24</t>
        </is>
      </c>
      <c r="F955" t="inlineStr">
        <is>
          <t>verified</t>
        </is>
      </c>
    </row>
    <row r="956">
      <c r="A956" s="5" t="inlineStr">
        <is>
          <t>truman-state-kansas-city-alumni-chapter</t>
        </is>
      </c>
      <c r="B956" s="5" t="inlineStr">
        <is>
          <t>Truman State University Alumni Association</t>
        </is>
      </c>
      <c r="C956" t="inlineStr">
        <is>
          <t>room_rating</t>
        </is>
      </c>
      <c r="D956" s="9" t="inlineStr">
        <is>
          <t>https://www.truman.edu/events/kansas-city-bulldog-ice-cream-social/</t>
        </is>
      </c>
      <c r="E956" s="10" t="inlineStr">
        <is>
          <t>2026-10-24</t>
        </is>
      </c>
      <c r="F956" t="inlineStr">
        <is>
          <t>verified</t>
        </is>
      </c>
    </row>
    <row r="957">
      <c r="A957" s="5" t="inlineStr">
        <is>
          <t>truman-state-kansas-city-alumni-chapter</t>
        </is>
      </c>
      <c r="B957" s="5" t="inlineStr">
        <is>
          <t>Truman State University Alumni Association</t>
        </is>
      </c>
      <c r="C957" t="inlineStr">
        <is>
          <t>contact</t>
        </is>
      </c>
      <c r="D957" s="9" t="inlineStr">
        <is>
          <t>https://www.truman.edu/alumni-donors/events/</t>
        </is>
      </c>
      <c r="E957" s="10" t="inlineStr">
        <is>
          <t>2026-10-24</t>
        </is>
      </c>
      <c r="F957" t="inlineStr">
        <is>
          <t>verified</t>
        </is>
      </c>
    </row>
    <row r="958">
      <c r="A958" s="5" t="inlineStr">
        <is>
          <t>sporting-adult-soccer-league</t>
        </is>
      </c>
      <c r="B958" s="5" t="inlineStr">
        <is>
          <t>Sporting Kansas City</t>
        </is>
      </c>
      <c r="C958" t="inlineStr">
        <is>
          <t>cost_annual_low</t>
        </is>
      </c>
      <c r="D958" s="9" t="inlineStr">
        <is>
          <t>https://www.sportingleagues.com/sports/soccer</t>
        </is>
      </c>
      <c r="E958" s="10" t="inlineStr">
        <is>
          <t>2026-10-24</t>
        </is>
      </c>
      <c r="F958" t="inlineStr">
        <is>
          <t>verified</t>
        </is>
      </c>
    </row>
    <row r="959">
      <c r="A959" s="5" t="inlineStr">
        <is>
          <t>sporting-adult-soccer-league</t>
        </is>
      </c>
      <c r="B959" s="5" t="inlineStr">
        <is>
          <t>Sporting Kansas City</t>
        </is>
      </c>
      <c r="C959" t="inlineStr">
        <is>
          <t>cost_annual_high</t>
        </is>
      </c>
      <c r="D959" s="9" t="inlineStr">
        <is>
          <t>https://www.sportingleagues.com/sports/soccer</t>
        </is>
      </c>
      <c r="E959" s="10" t="inlineStr">
        <is>
          <t>2026-10-24</t>
        </is>
      </c>
      <c r="F959" t="inlineStr">
        <is>
          <t>verified</t>
        </is>
      </c>
    </row>
    <row r="960">
      <c r="A960" s="5" t="inlineStr">
        <is>
          <t>sporting-adult-soccer-league</t>
        </is>
      </c>
      <c r="B960" s="5" t="inlineStr">
        <is>
          <t>Sporting Kansas City</t>
        </is>
      </c>
      <c r="C960" t="inlineStr">
        <is>
          <t>active_2026</t>
        </is>
      </c>
      <c r="D960" s="9" t="inlineStr">
        <is>
          <t>https://www.sportingleagues.com/</t>
        </is>
      </c>
      <c r="E960" s="10" t="inlineStr">
        <is>
          <t>2026-10-24</t>
        </is>
      </c>
      <c r="F960" t="inlineStr">
        <is>
          <t>verified</t>
        </is>
      </c>
    </row>
    <row r="961">
      <c r="A961" s="5" t="inlineStr">
        <is>
          <t>sporting-adult-soccer-league</t>
        </is>
      </c>
      <c r="B961" s="5" t="inlineStr">
        <is>
          <t>Sporting Kansas City</t>
        </is>
      </c>
      <c r="C961" t="inlineStr">
        <is>
          <t>active_2026</t>
        </is>
      </c>
      <c r="D961" s="9" t="inlineStr">
        <is>
          <t>https://www.sportingleagues.com/register</t>
        </is>
      </c>
      <c r="E961" s="10" t="inlineStr">
        <is>
          <t>2026-10-24</t>
        </is>
      </c>
      <c r="F961" t="inlineStr">
        <is>
          <t>verified</t>
        </is>
      </c>
    </row>
    <row r="962">
      <c r="A962" s="5" t="inlineStr">
        <is>
          <t>sporting-adult-soccer-league</t>
        </is>
      </c>
      <c r="B962" s="5" t="inlineStr">
        <is>
          <t>Sporting Kansas City</t>
        </is>
      </c>
      <c r="C962" t="inlineStr">
        <is>
          <t>age_min</t>
        </is>
      </c>
      <c r="D962" s="9" t="inlineStr">
        <is>
          <t>https://www.sportingleagues.com/register</t>
        </is>
      </c>
      <c r="E962" s="10" t="inlineStr">
        <is>
          <t>2026-10-24</t>
        </is>
      </c>
      <c r="F962" t="inlineStr">
        <is>
          <t>verified</t>
        </is>
      </c>
    </row>
    <row r="963">
      <c r="A963" s="5" t="inlineStr">
        <is>
          <t>sporting-adult-soccer-league</t>
        </is>
      </c>
      <c r="B963" s="5" t="inlineStr">
        <is>
          <t>Sporting Kansas City</t>
        </is>
      </c>
      <c r="C963" t="inlineStr">
        <is>
          <t>first_step</t>
        </is>
      </c>
      <c r="D963" s="9" t="inlineStr">
        <is>
          <t>https://www.sportingleagues.com/register</t>
        </is>
      </c>
      <c r="E963" s="10" t="inlineStr">
        <is>
          <t>2026-10-24</t>
        </is>
      </c>
      <c r="F963" t="inlineStr">
        <is>
          <t>verified</t>
        </is>
      </c>
    </row>
    <row r="964">
      <c r="A964" s="5" t="inlineStr">
        <is>
          <t>sporting-adult-soccer-league</t>
        </is>
      </c>
      <c r="B964" s="5" t="inlineStr">
        <is>
          <t>Sporting Kansas City</t>
        </is>
      </c>
      <c r="C964" t="inlineStr">
        <is>
          <t>join_url</t>
        </is>
      </c>
      <c r="D964" s="9" t="inlineStr">
        <is>
          <t>https://www.sportingleagues.com/register</t>
        </is>
      </c>
      <c r="E964" s="10" t="inlineStr">
        <is>
          <t>2026-10-24</t>
        </is>
      </c>
      <c r="F964" t="inlineStr">
        <is>
          <t>verified</t>
        </is>
      </c>
    </row>
    <row r="965">
      <c r="A965" s="5" t="inlineStr">
        <is>
          <t>sporting-adult-soccer-league</t>
        </is>
      </c>
      <c r="B965" s="5" t="inlineStr">
        <is>
          <t>Sporting Kansas City</t>
        </is>
      </c>
      <c r="C965" t="inlineStr">
        <is>
          <t>join_friction</t>
        </is>
      </c>
      <c r="D965" s="9" t="inlineStr">
        <is>
          <t>https://www.sportingleagues.com/sports/soccer</t>
        </is>
      </c>
      <c r="E965" s="10" t="inlineStr">
        <is>
          <t>2026-10-24</t>
        </is>
      </c>
      <c r="F965" t="inlineStr">
        <is>
          <t>verified</t>
        </is>
      </c>
    </row>
    <row r="966">
      <c r="A966" s="5" t="inlineStr">
        <is>
          <t>sporting-adult-soccer-league</t>
        </is>
      </c>
      <c r="B966" s="5" t="inlineStr">
        <is>
          <t>Sporting Kansas City</t>
        </is>
      </c>
      <c r="C966" t="inlineStr">
        <is>
          <t>included_touchpoints_per_year</t>
        </is>
      </c>
      <c r="D966" s="9" t="inlineStr">
        <is>
          <t>https://www.sportingleagues.com/sports/soccer</t>
        </is>
      </c>
      <c r="E966" s="10" t="inlineStr">
        <is>
          <t>2026-10-24</t>
        </is>
      </c>
      <c r="F966" t="inlineStr">
        <is>
          <t>verified</t>
        </is>
      </c>
    </row>
    <row r="967">
      <c r="A967" s="5" t="inlineStr">
        <is>
          <t>sporting-adult-soccer-league</t>
        </is>
      </c>
      <c r="B967" s="5" t="inlineStr">
        <is>
          <t>Sporting Kansas City</t>
        </is>
      </c>
      <c r="C967" t="inlineStr">
        <is>
          <t>venue_address</t>
        </is>
      </c>
      <c r="D967" s="9" t="inlineStr">
        <is>
          <t>https://www.sportingleagues.com/sports/soccer</t>
        </is>
      </c>
      <c r="E967" s="10" t="inlineStr">
        <is>
          <t>2026-10-24</t>
        </is>
      </c>
      <c r="F967" t="inlineStr">
        <is>
          <t>verified</t>
        </is>
      </c>
    </row>
    <row r="968">
      <c r="A968" s="5" t="inlineStr">
        <is>
          <t>sporting-adult-soccer-league</t>
        </is>
      </c>
      <c r="B968" s="5" t="inlineStr">
        <is>
          <t>Sporting Kansas City</t>
        </is>
      </c>
      <c r="C968" t="inlineStr">
        <is>
          <t>room_rating</t>
        </is>
      </c>
      <c r="D968" s="9" t="inlineStr">
        <is>
          <t>https://www.sportingleagues.com/sports/soccer</t>
        </is>
      </c>
      <c r="E968" s="10" t="inlineStr">
        <is>
          <t>2026-10-24</t>
        </is>
      </c>
      <c r="F968" t="inlineStr">
        <is>
          <t>verified</t>
        </is>
      </c>
    </row>
    <row r="969">
      <c r="A969" s="5" t="inlineStr">
        <is>
          <t>sporting-adult-soccer-league</t>
        </is>
      </c>
      <c r="B969" s="5" t="inlineStr">
        <is>
          <t>Sporting Kansas City</t>
        </is>
      </c>
      <c r="C969" t="inlineStr">
        <is>
          <t>bd_notes</t>
        </is>
      </c>
      <c r="D969" s="9" t="inlineStr">
        <is>
          <t>https://www.sportingleagues.com/sports/soccer</t>
        </is>
      </c>
      <c r="E969" s="10" t="inlineStr">
        <is>
          <t>2026-10-24</t>
        </is>
      </c>
      <c r="F969" t="inlineStr">
        <is>
          <t>verified</t>
        </is>
      </c>
    </row>
    <row r="970">
      <c r="A970" s="5" t="inlineStr">
        <is>
          <t>american-royal-chairmans-club</t>
        </is>
      </c>
      <c r="B970" s="5" t="inlineStr">
        <is>
          <t>American Royal</t>
        </is>
      </c>
      <c r="C970" t="inlineStr">
        <is>
          <t>cost_annual_low</t>
        </is>
      </c>
      <c r="D970" s="9" t="inlineStr">
        <is>
          <t>https://americanroyal.com/get-involved/become-a-member/</t>
        </is>
      </c>
      <c r="E970" s="10" t="inlineStr">
        <is>
          <t>2026-10-24</t>
        </is>
      </c>
      <c r="F970" t="inlineStr">
        <is>
          <t>verified</t>
        </is>
      </c>
    </row>
    <row r="971">
      <c r="A971" s="5" t="inlineStr">
        <is>
          <t>american-royal-chairmans-club</t>
        </is>
      </c>
      <c r="B971" s="5" t="inlineStr">
        <is>
          <t>American Royal</t>
        </is>
      </c>
      <c r="C971" t="inlineStr">
        <is>
          <t>active_2026</t>
        </is>
      </c>
      <c r="D971" s="9" t="inlineStr">
        <is>
          <t>https://americanroyal.com/get-involved/chairmans-club/</t>
        </is>
      </c>
      <c r="E971" s="10" t="inlineStr">
        <is>
          <t>2026-10-24</t>
        </is>
      </c>
      <c r="F971" t="inlineStr">
        <is>
          <t>verified</t>
        </is>
      </c>
    </row>
    <row r="972">
      <c r="A972" s="5" t="inlineStr">
        <is>
          <t>american-royal-chairmans-club</t>
        </is>
      </c>
      <c r="B972" s="5" t="inlineStr">
        <is>
          <t>American Royal</t>
        </is>
      </c>
      <c r="C972" t="inlineStr">
        <is>
          <t>join_friction</t>
        </is>
      </c>
      <c r="D972" s="9" t="inlineStr">
        <is>
          <t>https://americanroyal.com/get-involved/chairmans-club/</t>
        </is>
      </c>
      <c r="E972" s="10" t="inlineStr">
        <is>
          <t>2026-10-24</t>
        </is>
      </c>
      <c r="F972" t="inlineStr">
        <is>
          <t>verified</t>
        </is>
      </c>
    </row>
    <row r="973">
      <c r="A973" s="5" t="inlineStr">
        <is>
          <t>american-royal-chairmans-club</t>
        </is>
      </c>
      <c r="B973" s="5" t="inlineStr">
        <is>
          <t>American Royal</t>
        </is>
      </c>
      <c r="C973" t="inlineStr">
        <is>
          <t>first_step</t>
        </is>
      </c>
      <c r="D973" s="9" t="inlineStr">
        <is>
          <t>https://americanroyal.formstack.com/forms/chair_club_apps_2027</t>
        </is>
      </c>
      <c r="E973" s="10" t="inlineStr">
        <is>
          <t>2026-10-24</t>
        </is>
      </c>
      <c r="F973" t="inlineStr">
        <is>
          <t>verified</t>
        </is>
      </c>
    </row>
    <row r="974">
      <c r="A974" s="5" t="inlineStr">
        <is>
          <t>american-royal-chairmans-club</t>
        </is>
      </c>
      <c r="B974" s="5" t="inlineStr">
        <is>
          <t>American Royal</t>
        </is>
      </c>
      <c r="C974" t="inlineStr">
        <is>
          <t>included_touchpoints_per_year</t>
        </is>
      </c>
      <c r="D974" s="9" t="inlineStr">
        <is>
          <t>https://americanroyal.com/get-involved/chairmans-club/</t>
        </is>
      </c>
      <c r="E974" s="10" t="inlineStr">
        <is>
          <t>2026-10-24</t>
        </is>
      </c>
      <c r="F974" t="inlineStr">
        <is>
          <t>estimated</t>
        </is>
      </c>
    </row>
    <row r="975">
      <c r="A975" s="5" t="inlineStr">
        <is>
          <t>american-royal-chairmans-club</t>
        </is>
      </c>
      <c r="B975" s="5" t="inlineStr">
        <is>
          <t>American Royal</t>
        </is>
      </c>
      <c r="C975" t="inlineStr">
        <is>
          <t>venue_address</t>
        </is>
      </c>
      <c r="D975" s="9" t="inlineStr">
        <is>
          <t>https://americanroyal.com/get-involved/chairmans-club/</t>
        </is>
      </c>
      <c r="E975" s="10" t="inlineStr">
        <is>
          <t>2026-10-24</t>
        </is>
      </c>
      <c r="F975" t="inlineStr">
        <is>
          <t>verified</t>
        </is>
      </c>
    </row>
    <row r="976">
      <c r="A976" s="5" t="inlineStr">
        <is>
          <t>american-royal-chairmans-club</t>
        </is>
      </c>
      <c r="B976" s="5" t="inlineStr">
        <is>
          <t>American Royal</t>
        </is>
      </c>
      <c r="C976" t="inlineStr">
        <is>
          <t>room_rating</t>
        </is>
      </c>
      <c r="D976" s="9" t="inlineStr">
        <is>
          <t>https://americanroyal.com/get-involved/chairmans-club/</t>
        </is>
      </c>
      <c r="E976" s="10" t="inlineStr">
        <is>
          <t>2026-10-24</t>
        </is>
      </c>
      <c r="F976" t="inlineStr">
        <is>
          <t>verified</t>
        </is>
      </c>
    </row>
    <row r="977">
      <c r="A977" s="5" t="inlineStr">
        <is>
          <t>ronald-mcdonald-house-kansas-city-friends-of-the-house</t>
        </is>
      </c>
      <c r="B977" s="5" t="inlineStr">
        <is>
          <t>Ronald McDonald House of Kansas City</t>
        </is>
      </c>
      <c r="C977" t="inlineStr">
        <is>
          <t>cost_annual_low</t>
        </is>
      </c>
      <c r="D977" s="9" t="inlineStr">
        <is>
          <t>https://ronaldmcdonaldhousekc.org/get-involved/friends-of-the-house/</t>
        </is>
      </c>
      <c r="E977" s="10" t="inlineStr">
        <is>
          <t>2026-10-24</t>
        </is>
      </c>
      <c r="F977" t="inlineStr">
        <is>
          <t>verified</t>
        </is>
      </c>
    </row>
    <row r="978">
      <c r="A978" s="5" t="inlineStr">
        <is>
          <t>ronald-mcdonald-house-kansas-city-friends-of-the-house</t>
        </is>
      </c>
      <c r="B978" s="5" t="inlineStr">
        <is>
          <t>Ronald McDonald House of Kansas City</t>
        </is>
      </c>
      <c r="C978" t="inlineStr">
        <is>
          <t>join_friction</t>
        </is>
      </c>
      <c r="D978" s="9" t="inlineStr">
        <is>
          <t>https://ronaldmcdonaldhousekc.org/get-involved/friends-of-the-house/</t>
        </is>
      </c>
      <c r="E978" s="10" t="inlineStr">
        <is>
          <t>2026-10-24</t>
        </is>
      </c>
      <c r="F978" t="inlineStr">
        <is>
          <t>verified</t>
        </is>
      </c>
    </row>
    <row r="979">
      <c r="A979" s="5" t="inlineStr">
        <is>
          <t>ronald-mcdonald-house-kansas-city-friends-of-the-house</t>
        </is>
      </c>
      <c r="B979" s="5" t="inlineStr">
        <is>
          <t>Ronald McDonald House of Kansas City</t>
        </is>
      </c>
      <c r="C979" t="inlineStr">
        <is>
          <t>first_step</t>
        </is>
      </c>
      <c r="D979" s="9" t="inlineStr">
        <is>
          <t>https://giving.classy.org/campaign/578837/donate</t>
        </is>
      </c>
      <c r="E979" s="10" t="inlineStr">
        <is>
          <t>2026-10-24</t>
        </is>
      </c>
      <c r="F979" t="inlineStr">
        <is>
          <t>verified</t>
        </is>
      </c>
    </row>
    <row r="980">
      <c r="A980" s="5" t="inlineStr">
        <is>
          <t>ronald-mcdonald-house-kansas-city-friends-of-the-house</t>
        </is>
      </c>
      <c r="B980" s="5" t="inlineStr">
        <is>
          <t>Ronald McDonald House of Kansas City</t>
        </is>
      </c>
      <c r="C980" t="inlineStr">
        <is>
          <t>included_touchpoints_per_year</t>
        </is>
      </c>
      <c r="D980" s="9" t="inlineStr">
        <is>
          <t>https://ronaldmcdonaldhousekc.org/get-involved/friends-of-the-house/</t>
        </is>
      </c>
      <c r="E980" s="10" t="inlineStr">
        <is>
          <t>2026-10-24</t>
        </is>
      </c>
      <c r="F980" t="inlineStr">
        <is>
          <t>estimated</t>
        </is>
      </c>
    </row>
    <row r="981">
      <c r="A981" s="5" t="inlineStr">
        <is>
          <t>ronald-mcdonald-house-kansas-city-friends-of-the-house</t>
        </is>
      </c>
      <c r="B981" s="5" t="inlineStr">
        <is>
          <t>Ronald McDonald House of Kansas City</t>
        </is>
      </c>
      <c r="C981" t="inlineStr">
        <is>
          <t>hours_per_month</t>
        </is>
      </c>
      <c r="D981" s="9" t="inlineStr">
        <is>
          <t>https://ronaldmcdonaldhousekc.org/get-involved/friends-of-the-house/</t>
        </is>
      </c>
      <c r="E981" s="10" t="inlineStr">
        <is>
          <t>2026-10-24</t>
        </is>
      </c>
      <c r="F981" t="inlineStr">
        <is>
          <t>estimated</t>
        </is>
      </c>
    </row>
    <row r="982">
      <c r="A982" s="5" t="inlineStr">
        <is>
          <t>ronald-mcdonald-house-kansas-city-friends-of-the-house</t>
        </is>
      </c>
      <c r="B982" s="5" t="inlineStr">
        <is>
          <t>Ronald McDonald House of Kansas City</t>
        </is>
      </c>
      <c r="C982" t="inlineStr">
        <is>
          <t>venue_address</t>
        </is>
      </c>
      <c r="D982" s="9" t="inlineStr">
        <is>
          <t>https://ronaldmcdonaldhousekc.org/contact-us/</t>
        </is>
      </c>
      <c r="E982" s="10" t="inlineStr">
        <is>
          <t>2026-10-24</t>
        </is>
      </c>
      <c r="F982" t="inlineStr">
        <is>
          <t>verified</t>
        </is>
      </c>
    </row>
    <row r="983">
      <c r="A983" s="5" t="inlineStr">
        <is>
          <t>ronald-mcdonald-house-kansas-city-friends-of-the-house</t>
        </is>
      </c>
      <c r="B983" s="5" t="inlineStr">
        <is>
          <t>Ronald McDonald House of Kansas City</t>
        </is>
      </c>
      <c r="C983" t="inlineStr">
        <is>
          <t>active_2026</t>
        </is>
      </c>
      <c r="D983" s="9" t="inlineStr">
        <is>
          <t>https://ronaldmcdonaldhousekc.org/wp-content/uploads/2026-Membership-Handbook_Members-1.pdf</t>
        </is>
      </c>
      <c r="E983" s="10" t="inlineStr">
        <is>
          <t>2026-10-24</t>
        </is>
      </c>
      <c r="F983" t="inlineStr">
        <is>
          <t>verified</t>
        </is>
      </c>
    </row>
    <row r="984">
      <c r="A984" s="5" t="inlineStr">
        <is>
          <t>ronald-mcdonald-house-kansas-city-friends-of-the-house</t>
        </is>
      </c>
      <c r="B984" s="5" t="inlineStr">
        <is>
          <t>Ronald McDonald House of Kansas City</t>
        </is>
      </c>
      <c r="C984" t="inlineStr">
        <is>
          <t>room_rating</t>
        </is>
      </c>
      <c r="D984" s="9" t="inlineStr">
        <is>
          <t>https://ronaldmcdonaldhousekc.org/get-involved/friends-of-the-house/</t>
        </is>
      </c>
      <c r="E984" s="10" t="inlineStr">
        <is>
          <t>2026-10-24</t>
        </is>
      </c>
      <c r="F984" t="inlineStr">
        <is>
          <t>verified</t>
        </is>
      </c>
    </row>
    <row r="985">
      <c r="A985" s="5" t="inlineStr">
        <is>
          <t>ronald-mcdonald-house-kansas-city-friends-of-the-house</t>
        </is>
      </c>
      <c r="B985" s="5" t="inlineStr">
        <is>
          <t>Ronald McDonald House of Kansas City</t>
        </is>
      </c>
      <c r="C985" t="inlineStr">
        <is>
          <t>bd_notes</t>
        </is>
      </c>
      <c r="D985" s="9" t="inlineStr">
        <is>
          <t>https://ronaldmcdonaldhousekc.org/about-us/our-people/</t>
        </is>
      </c>
      <c r="E985" s="10" t="inlineStr">
        <is>
          <t>2026-10-24</t>
        </is>
      </c>
      <c r="F985" t="inlineStr">
        <is>
          <t>verified</t>
        </is>
      </c>
    </row>
    <row r="986">
      <c r="A986" s="5" t="inlineStr">
        <is>
          <t>ronald-mcdonald-house-kansas-city-friends-of-the-house</t>
        </is>
      </c>
      <c r="B986" s="5" t="inlineStr">
        <is>
          <t>Ronald McDonald House of Kansas City</t>
        </is>
      </c>
      <c r="C986" t="inlineStr">
        <is>
          <t>contact</t>
        </is>
      </c>
      <c r="D986" s="9" t="inlineStr">
        <is>
          <t>https://giving.classy.org/campaign/578837/donate</t>
        </is>
      </c>
      <c r="E986" s="10" t="inlineStr">
        <is>
          <t>2026-10-24</t>
        </is>
      </c>
      <c r="F986" t="inlineStr">
        <is>
          <t>verified</t>
        </is>
      </c>
    </row>
    <row r="987">
      <c r="A987" s="5" t="inlineStr">
        <is>
          <t>young-latino-professionals-kc-membership</t>
        </is>
      </c>
      <c r="B987" s="5" t="inlineStr">
        <is>
          <t>Young Latino Professionals of Kansas City (YLPKC)</t>
        </is>
      </c>
      <c r="C987" t="inlineStr">
        <is>
          <t>cost_annual_low</t>
        </is>
      </c>
      <c r="D987" s="9" t="inlineStr">
        <is>
          <t>https://checkout.square.site/merchant/EYM0FBKR4SZ9J/checkout/TSYIESSKXNX62OQLUGCNS7GG</t>
        </is>
      </c>
      <c r="E987" s="10" t="inlineStr">
        <is>
          <t>2026-10-24</t>
        </is>
      </c>
      <c r="F987" t="inlineStr">
        <is>
          <t>verified</t>
        </is>
      </c>
    </row>
    <row r="988">
      <c r="A988" s="5" t="inlineStr">
        <is>
          <t>young-latino-professionals-kc-membership</t>
        </is>
      </c>
      <c r="B988" s="5" t="inlineStr">
        <is>
          <t>Young Latino Professionals of Kansas City (YLPKC)</t>
        </is>
      </c>
      <c r="C988" t="inlineStr">
        <is>
          <t>active_2026</t>
        </is>
      </c>
      <c r="D988" s="9" t="inlineStr">
        <is>
          <t>https://ylpkc.com/events/</t>
        </is>
      </c>
      <c r="E988" s="10" t="inlineStr">
        <is>
          <t>2026-10-24</t>
        </is>
      </c>
      <c r="F988" t="inlineStr">
        <is>
          <t>verified</t>
        </is>
      </c>
    </row>
    <row r="989">
      <c r="A989" s="5" t="inlineStr">
        <is>
          <t>young-latino-professionals-kc-membership</t>
        </is>
      </c>
      <c r="B989" s="5" t="inlineStr">
        <is>
          <t>Young Latino Professionals of Kansas City (YLPKC)</t>
        </is>
      </c>
      <c r="C989" t="inlineStr">
        <is>
          <t>first_step</t>
        </is>
      </c>
      <c r="D989" s="9" t="inlineStr">
        <is>
          <t>https://checkout.square.site/merchant/EYM0FBKR4SZ9J/checkout/TSYIESSKXNX62OQLUGCNS7GG</t>
        </is>
      </c>
      <c r="E989" s="10" t="inlineStr">
        <is>
          <t>2026-10-24</t>
        </is>
      </c>
      <c r="F989" t="inlineStr">
        <is>
          <t>verified</t>
        </is>
      </c>
    </row>
    <row r="990">
      <c r="A990" s="5" t="inlineStr">
        <is>
          <t>young-latino-professionals-kc-membership</t>
        </is>
      </c>
      <c r="B990" s="5" t="inlineStr">
        <is>
          <t>Young Latino Professionals of Kansas City (YLPKC)</t>
        </is>
      </c>
      <c r="C990" t="inlineStr">
        <is>
          <t>included_touchpoints_per_year</t>
        </is>
      </c>
      <c r="D990" s="9" t="inlineStr">
        <is>
          <t>https://ylpkc.com/events/</t>
        </is>
      </c>
      <c r="E990" s="10" t="inlineStr">
        <is>
          <t>2026-10-24</t>
        </is>
      </c>
      <c r="F990" t="inlineStr">
        <is>
          <t>estimated</t>
        </is>
      </c>
    </row>
    <row r="991">
      <c r="A991" s="5" t="inlineStr">
        <is>
          <t>young-latino-professionals-kc-membership</t>
        </is>
      </c>
      <c r="B991" s="5" t="inlineStr">
        <is>
          <t>Young Latino Professionals of Kansas City (YLPKC)</t>
        </is>
      </c>
      <c r="C991" t="inlineStr">
        <is>
          <t>venue_address</t>
        </is>
      </c>
      <c r="D991" s="9" t="inlineStr">
        <is>
          <t>https://ylpkc.com/events/</t>
        </is>
      </c>
      <c r="E991" s="10" t="inlineStr">
        <is>
          <t>2026-10-24</t>
        </is>
      </c>
      <c r="F991" t="inlineStr">
        <is>
          <t>verified</t>
        </is>
      </c>
    </row>
    <row r="992">
      <c r="A992" s="5" t="inlineStr">
        <is>
          <t>young-latino-professionals-kc-membership</t>
        </is>
      </c>
      <c r="B992" s="5" t="inlineStr">
        <is>
          <t>Young Latino Professionals of Kansas City (YLPKC)</t>
        </is>
      </c>
      <c r="C992" t="inlineStr">
        <is>
          <t>room_rating</t>
        </is>
      </c>
      <c r="D992" s="9" t="inlineStr">
        <is>
          <t>https://ylpkc.com/about-us/</t>
        </is>
      </c>
      <c r="E992" s="10" t="inlineStr">
        <is>
          <t>2026-10-24</t>
        </is>
      </c>
      <c r="F992" t="inlineStr">
        <is>
          <t>verified</t>
        </is>
      </c>
    </row>
    <row r="993">
      <c r="A993" s="5" t="inlineStr">
        <is>
          <t>young-latino-professionals-kc-membership</t>
        </is>
      </c>
      <c r="B993" s="5" t="inlineStr">
        <is>
          <t>Young Latino Professionals of Kansas City (YLPKC)</t>
        </is>
      </c>
      <c r="C993" t="inlineStr">
        <is>
          <t>bd_notes</t>
        </is>
      </c>
      <c r="D993" s="9" t="inlineStr">
        <is>
          <t>https://ylpkc.com/</t>
        </is>
      </c>
      <c r="E993" s="10" t="inlineStr">
        <is>
          <t>2026-10-24</t>
        </is>
      </c>
      <c r="F993" t="inlineStr">
        <is>
          <t>verified</t>
        </is>
      </c>
    </row>
    <row r="994">
      <c r="A994" s="5" t="inlineStr">
        <is>
          <t>young-latino-professionals-kc-membership</t>
        </is>
      </c>
      <c r="B994" s="5" t="inlineStr">
        <is>
          <t>Young Latino Professionals of Kansas City (YLPKC)</t>
        </is>
      </c>
      <c r="C994" t="inlineStr">
        <is>
          <t>contact</t>
        </is>
      </c>
      <c r="D994" s="9" t="inlineStr">
        <is>
          <t>https://gkchc.com/programs/</t>
        </is>
      </c>
      <c r="E994" s="10" t="inlineStr">
        <is>
          <t>2026-10-24</t>
        </is>
      </c>
      <c r="F994" t="inlineStr">
        <is>
          <t>verified</t>
        </is>
      </c>
    </row>
    <row r="995">
      <c r="A995" s="5" t="inlineStr">
        <is>
          <t>kansas-city-symphony-alliance</t>
        </is>
      </c>
      <c r="B995" s="5" t="inlineStr">
        <is>
          <t>Kansas City Symphony Alliance</t>
        </is>
      </c>
      <c r="C995" t="inlineStr">
        <is>
          <t>cost_annual_low</t>
        </is>
      </c>
      <c r="D995" s="9" t="inlineStr">
        <is>
          <t>https://kcsymphonyalliance.org/public-join-us/</t>
        </is>
      </c>
      <c r="E995" s="10" t="inlineStr">
        <is>
          <t>2026-10-24</t>
        </is>
      </c>
      <c r="F995" t="inlineStr">
        <is>
          <t>verified</t>
        </is>
      </c>
    </row>
    <row r="996">
      <c r="A996" s="5" t="inlineStr">
        <is>
          <t>kansas-city-symphony-alliance</t>
        </is>
      </c>
      <c r="B996" s="5" t="inlineStr">
        <is>
          <t>Kansas City Symphony Alliance</t>
        </is>
      </c>
      <c r="C996" t="inlineStr">
        <is>
          <t>cost_annual_high</t>
        </is>
      </c>
      <c r="D996" s="9" t="inlineStr">
        <is>
          <t>https://kcsymphonyalliance.org/public-join-us/</t>
        </is>
      </c>
      <c r="E996" s="10" t="inlineStr">
        <is>
          <t>2026-10-24</t>
        </is>
      </c>
      <c r="F996" t="inlineStr">
        <is>
          <t>estimated</t>
        </is>
      </c>
    </row>
    <row r="997">
      <c r="A997" s="5" t="inlineStr">
        <is>
          <t>kansas-city-symphony-alliance</t>
        </is>
      </c>
      <c r="B997" s="5" t="inlineStr">
        <is>
          <t>Kansas City Symphony Alliance</t>
        </is>
      </c>
      <c r="C997" t="inlineStr">
        <is>
          <t>join_friction</t>
        </is>
      </c>
      <c r="D997" s="9" t="inlineStr">
        <is>
          <t>https://kcsymphonyalliance.org/public-join-us/</t>
        </is>
      </c>
      <c r="E997" s="10" t="inlineStr">
        <is>
          <t>2026-10-24</t>
        </is>
      </c>
      <c r="F997" t="inlineStr">
        <is>
          <t>verified</t>
        </is>
      </c>
    </row>
    <row r="998">
      <c r="A998" s="5" t="inlineStr">
        <is>
          <t>kansas-city-symphony-alliance</t>
        </is>
      </c>
      <c r="B998" s="5" t="inlineStr">
        <is>
          <t>Kansas City Symphony Alliance</t>
        </is>
      </c>
      <c r="C998" t="inlineStr">
        <is>
          <t>active_2026</t>
        </is>
      </c>
      <c r="D998" s="9" t="inlineStr">
        <is>
          <t>https://kcsymphonyalliance.org/public-join-us/</t>
        </is>
      </c>
      <c r="E998" s="10" t="inlineStr">
        <is>
          <t>2026-10-24</t>
        </is>
      </c>
      <c r="F998" t="inlineStr">
        <is>
          <t>verified</t>
        </is>
      </c>
    </row>
    <row r="999">
      <c r="A999" s="5" t="inlineStr">
        <is>
          <t>kansas-city-symphony-alliance</t>
        </is>
      </c>
      <c r="B999" s="5" t="inlineStr">
        <is>
          <t>Kansas City Symphony Alliance</t>
        </is>
      </c>
      <c r="C999" t="inlineStr">
        <is>
          <t>first_step</t>
        </is>
      </c>
      <c r="D999" s="9" t="inlineStr">
        <is>
          <t>https://kcsymphonyalliance.org/public-join-us/</t>
        </is>
      </c>
      <c r="E999" s="10" t="inlineStr">
        <is>
          <t>2026-10-24</t>
        </is>
      </c>
      <c r="F999" t="inlineStr">
        <is>
          <t>verified</t>
        </is>
      </c>
    </row>
    <row r="1000">
      <c r="A1000" s="5" t="inlineStr">
        <is>
          <t>kansas-city-symphony-alliance</t>
        </is>
      </c>
      <c r="B1000" s="5" t="inlineStr">
        <is>
          <t>Kansas City Symphony Alliance</t>
        </is>
      </c>
      <c r="C1000" t="inlineStr">
        <is>
          <t>join_url</t>
        </is>
      </c>
      <c r="D1000" s="9" t="inlineStr">
        <is>
          <t>https://kcsymphonyalliance.org/public-join-us/</t>
        </is>
      </c>
      <c r="E1000" s="10" t="inlineStr">
        <is>
          <t>2026-10-24</t>
        </is>
      </c>
      <c r="F1000" t="inlineStr">
        <is>
          <t>verified</t>
        </is>
      </c>
    </row>
    <row r="1001">
      <c r="A1001" s="5" t="inlineStr">
        <is>
          <t>kansas-city-symphony-alliance</t>
        </is>
      </c>
      <c r="B1001" s="5" t="inlineStr">
        <is>
          <t>Kansas City Symphony Alliance</t>
        </is>
      </c>
      <c r="C1001" t="inlineStr">
        <is>
          <t>included_touchpoints_per_year</t>
        </is>
      </c>
      <c r="D1001" s="9" t="inlineStr">
        <is>
          <t>https://kcsymphonyalliance.org/public-join-us/</t>
        </is>
      </c>
      <c r="E1001" s="10" t="inlineStr">
        <is>
          <t>2026-10-24</t>
        </is>
      </c>
      <c r="F1001" t="inlineStr">
        <is>
          <t>estimated</t>
        </is>
      </c>
    </row>
    <row r="1002">
      <c r="A1002" s="5" t="inlineStr">
        <is>
          <t>kansas-city-symphony-alliance</t>
        </is>
      </c>
      <c r="B1002" s="5" t="inlineStr">
        <is>
          <t>Kansas City Symphony Alliance</t>
        </is>
      </c>
      <c r="C1002" t="inlineStr">
        <is>
          <t>venue_address</t>
        </is>
      </c>
      <c r="D1002" s="9" t="inlineStr">
        <is>
          <t>https://www.kauffmancenter.org/volunteer-opportunities-in-kansas-city/</t>
        </is>
      </c>
      <c r="E1002" s="10" t="inlineStr">
        <is>
          <t>2026-10-24</t>
        </is>
      </c>
      <c r="F1002" t="inlineStr">
        <is>
          <t>verified</t>
        </is>
      </c>
    </row>
    <row r="1003">
      <c r="A1003" s="5" t="inlineStr">
        <is>
          <t>kansas-city-symphony-alliance</t>
        </is>
      </c>
      <c r="B1003" s="5" t="inlineStr">
        <is>
          <t>Kansas City Symphony Alliance</t>
        </is>
      </c>
      <c r="C1003" t="inlineStr">
        <is>
          <t>room_rating</t>
        </is>
      </c>
      <c r="D1003" s="9" t="inlineStr">
        <is>
          <t>https://kcsymphonyalliance.org/public-join-us/</t>
        </is>
      </c>
      <c r="E1003" s="10" t="inlineStr">
        <is>
          <t>2026-10-24</t>
        </is>
      </c>
      <c r="F1003" t="inlineStr">
        <is>
          <t>verified</t>
        </is>
      </c>
    </row>
    <row r="1004">
      <c r="A1004" s="5" t="inlineStr">
        <is>
          <t>kansas-city-symphony-alliance</t>
        </is>
      </c>
      <c r="B1004" s="5" t="inlineStr">
        <is>
          <t>Kansas City Symphony Alliance</t>
        </is>
      </c>
      <c r="C1004" t="inlineStr">
        <is>
          <t>bd_notes</t>
        </is>
      </c>
      <c r="D1004" s="9" t="inlineStr">
        <is>
          <t>https://kcsymphonyalliance.org/public-board-of-directors/</t>
        </is>
      </c>
      <c r="E1004" s="10" t="inlineStr">
        <is>
          <t>2026-10-24</t>
        </is>
      </c>
      <c r="F1004" t="inlineStr">
        <is>
          <t>verified</t>
        </is>
      </c>
    </row>
    <row r="1005">
      <c r="A1005" s="5" t="inlineStr">
        <is>
          <t>junior-achievement-kc-community-impact-council</t>
        </is>
      </c>
      <c r="B1005" s="5" t="inlineStr">
        <is>
          <t>Junior Achievement of Greater Kansas City</t>
        </is>
      </c>
      <c r="C1005" t="inlineStr">
        <is>
          <t>cost_annual_low</t>
        </is>
      </c>
      <c r="D1005" s="9" t="inlineStr">
        <is>
          <t>https://docs.google.com/forms/d/e/1FAIpQLSezPuaXVY5ZaIdUoHGwYZoNh3Pj3Yi1528hUEKsOufaQNrzKQ/viewform</t>
        </is>
      </c>
      <c r="E1005" s="10" t="inlineStr">
        <is>
          <t>2026-10-24</t>
        </is>
      </c>
      <c r="F1005" t="inlineStr">
        <is>
          <t>estimated</t>
        </is>
      </c>
    </row>
    <row r="1006">
      <c r="A1006" s="5" t="inlineStr">
        <is>
          <t>junior-achievement-kc-community-impact-council</t>
        </is>
      </c>
      <c r="B1006" s="5" t="inlineStr">
        <is>
          <t>Junior Achievement of Greater Kansas City</t>
        </is>
      </c>
      <c r="C1006" t="inlineStr">
        <is>
          <t>active_2026</t>
        </is>
      </c>
      <c r="D1006" s="9" t="inlineStr">
        <is>
          <t>https://docs.google.com/forms/d/e/1FAIpQLSezPuaXVY5ZaIdUoHGwYZoNh3Pj3Yi1528hUEKsOufaQNrzKQ/viewform</t>
        </is>
      </c>
      <c r="E1006" s="10" t="inlineStr">
        <is>
          <t>2026-10-24</t>
        </is>
      </c>
      <c r="F1006" t="inlineStr">
        <is>
          <t>verified</t>
        </is>
      </c>
    </row>
    <row r="1007">
      <c r="A1007" s="5" t="inlineStr">
        <is>
          <t>junior-achievement-kc-community-impact-council</t>
        </is>
      </c>
      <c r="B1007" s="5" t="inlineStr">
        <is>
          <t>Junior Achievement of Greater Kansas City</t>
        </is>
      </c>
      <c r="C1007" t="inlineStr">
        <is>
          <t>join_friction</t>
        </is>
      </c>
      <c r="D1007" s="9" t="inlineStr">
        <is>
          <t>https://jagkc.org/about/staff/impactcouncil/</t>
        </is>
      </c>
      <c r="E1007" s="10" t="inlineStr">
        <is>
          <t>2026-10-24</t>
        </is>
      </c>
      <c r="F1007" t="inlineStr">
        <is>
          <t>verified</t>
        </is>
      </c>
    </row>
    <row r="1008">
      <c r="A1008" s="5" t="inlineStr">
        <is>
          <t>junior-achievement-kc-community-impact-council</t>
        </is>
      </c>
      <c r="B1008" s="5" t="inlineStr">
        <is>
          <t>Junior Achievement of Greater Kansas City</t>
        </is>
      </c>
      <c r="C1008" t="inlineStr">
        <is>
          <t>first_step</t>
        </is>
      </c>
      <c r="D1008" s="9" t="inlineStr">
        <is>
          <t>https://jagkc.org/getinvolved/volunteer/</t>
        </is>
      </c>
      <c r="E1008" s="10" t="inlineStr">
        <is>
          <t>2026-10-24</t>
        </is>
      </c>
      <c r="F1008" t="inlineStr">
        <is>
          <t>verified</t>
        </is>
      </c>
    </row>
    <row r="1009">
      <c r="A1009" s="5" t="inlineStr">
        <is>
          <t>junior-achievement-kc-community-impact-council</t>
        </is>
      </c>
      <c r="B1009" s="5" t="inlineStr">
        <is>
          <t>Junior Achievement of Greater Kansas City</t>
        </is>
      </c>
      <c r="C1009" t="inlineStr">
        <is>
          <t>join_window</t>
        </is>
      </c>
      <c r="D1009" s="9" t="inlineStr">
        <is>
          <t>https://docs.google.com/forms/d/e/1FAIpQLSezPuaXVY5ZaIdUoHGwYZoNh3Pj3Yi1528hUEKsOufaQNrzKQ/viewform</t>
        </is>
      </c>
      <c r="E1009" s="10" t="inlineStr">
        <is>
          <t>2026-10-24</t>
        </is>
      </c>
      <c r="F1009" t="inlineStr">
        <is>
          <t>verified</t>
        </is>
      </c>
    </row>
    <row r="1010">
      <c r="A1010" s="5" t="inlineStr">
        <is>
          <t>junior-achievement-kc-community-impact-council</t>
        </is>
      </c>
      <c r="B1010" s="5" t="inlineStr">
        <is>
          <t>Junior Achievement of Greater Kansas City</t>
        </is>
      </c>
      <c r="C1010" t="inlineStr">
        <is>
          <t>included_touchpoints_per_year</t>
        </is>
      </c>
      <c r="D1010" s="9" t="inlineStr">
        <is>
          <t>https://docs.google.com/forms/d/e/1FAIpQLSezPuaXVY5ZaIdUoHGwYZoNh3Pj3Yi1528hUEKsOufaQNrzKQ/viewform</t>
        </is>
      </c>
      <c r="E1010" s="10" t="inlineStr">
        <is>
          <t>2026-10-24</t>
        </is>
      </c>
      <c r="F1010" t="inlineStr">
        <is>
          <t>estimated</t>
        </is>
      </c>
    </row>
    <row r="1011">
      <c r="A1011" s="5" t="inlineStr">
        <is>
          <t>junior-achievement-kc-community-impact-council</t>
        </is>
      </c>
      <c r="B1011" s="5" t="inlineStr">
        <is>
          <t>Junior Achievement of Greater Kansas City</t>
        </is>
      </c>
      <c r="C1011" t="inlineStr">
        <is>
          <t>venue_address</t>
        </is>
      </c>
      <c r="D1011" s="9" t="inlineStr">
        <is>
          <t>https://jagkc.org/</t>
        </is>
      </c>
      <c r="E1011" s="10" t="inlineStr">
        <is>
          <t>2026-10-24</t>
        </is>
      </c>
      <c r="F1011" t="inlineStr">
        <is>
          <t>verified</t>
        </is>
      </c>
    </row>
    <row r="1012">
      <c r="A1012" s="5" t="inlineStr">
        <is>
          <t>junior-achievement-kc-community-impact-council</t>
        </is>
      </c>
      <c r="B1012" s="5" t="inlineStr">
        <is>
          <t>Junior Achievement of Greater Kansas City</t>
        </is>
      </c>
      <c r="C1012" t="inlineStr">
        <is>
          <t>room_rating</t>
        </is>
      </c>
      <c r="D1012" s="9" t="inlineStr">
        <is>
          <t>https://jagkc.org/about/staff/impactcouncil/</t>
        </is>
      </c>
      <c r="E1012" s="10" t="inlineStr">
        <is>
          <t>2026-10-24</t>
        </is>
      </c>
      <c r="F1012" t="inlineStr">
        <is>
          <t>verified</t>
        </is>
      </c>
    </row>
    <row r="1013">
      <c r="A1013" s="5" t="inlineStr">
        <is>
          <t>junior-achievement-kc-community-impact-council</t>
        </is>
      </c>
      <c r="B1013" s="5" t="inlineStr">
        <is>
          <t>Junior Achievement of Greater Kansas City</t>
        </is>
      </c>
      <c r="C1013" t="inlineStr">
        <is>
          <t>bd_notes</t>
        </is>
      </c>
      <c r="D1013" s="9" t="inlineStr">
        <is>
          <t>https://jagkc.org/about/staff/impactcouncil/</t>
        </is>
      </c>
      <c r="E1013" s="10" t="inlineStr">
        <is>
          <t>2026-10-24</t>
        </is>
      </c>
      <c r="F1013" t="inlineStr">
        <is>
          <t>verified</t>
        </is>
      </c>
    </row>
    <row r="1014">
      <c r="A1014" s="5" t="inlineStr">
        <is>
          <t>junior-achievement-kc-community-impact-council</t>
        </is>
      </c>
      <c r="B1014" s="5" t="inlineStr">
        <is>
          <t>Junior Achievement of Greater Kansas City</t>
        </is>
      </c>
      <c r="C1014" t="inlineStr">
        <is>
          <t>contact</t>
        </is>
      </c>
      <c r="D1014" s="9" t="inlineStr">
        <is>
          <t>https://jagkc.org/about/staff/impactcouncil/</t>
        </is>
      </c>
      <c r="E1014" s="10" t="inlineStr">
        <is>
          <t>2026-10-24</t>
        </is>
      </c>
      <c r="F1014" t="inlineStr">
        <is>
          <t>verified</t>
        </is>
      </c>
    </row>
    <row r="1015">
      <c r="A1015" s="5" t="inlineStr">
        <is>
          <t>ncbw-kansas-city-young-adult-membership</t>
        </is>
      </c>
      <c r="B1015" s="5" t="inlineStr">
        <is>
          <t>National Congress of Black Women – Kansas City Chapter</t>
        </is>
      </c>
      <c r="C1015" t="inlineStr">
        <is>
          <t>cost_annual_low</t>
        </is>
      </c>
      <c r="D1015" s="9" t="inlineStr">
        <is>
          <t>https://pcdn.bwgserver.com/ncbwkansascity/wp-content/uploads/2026/04/NCBWKC-ByLaws.pdf</t>
        </is>
      </c>
      <c r="E1015" s="10" t="inlineStr">
        <is>
          <t>2026-10-24</t>
        </is>
      </c>
      <c r="F1015" t="inlineStr">
        <is>
          <t>estimated</t>
        </is>
      </c>
    </row>
    <row r="1016">
      <c r="A1016" s="5" t="inlineStr">
        <is>
          <t>ncbw-kansas-city-young-adult-membership</t>
        </is>
      </c>
      <c r="B1016" s="5" t="inlineStr">
        <is>
          <t>National Congress of Black Women – Kansas City Chapter</t>
        </is>
      </c>
      <c r="C1016" t="inlineStr">
        <is>
          <t>cost_annual_high</t>
        </is>
      </c>
      <c r="D1016" s="9" t="inlineStr">
        <is>
          <t>https://ncbwkc.org/join-us/</t>
        </is>
      </c>
      <c r="E1016" s="10" t="inlineStr">
        <is>
          <t>2026-10-24</t>
        </is>
      </c>
      <c r="F1016" t="inlineStr">
        <is>
          <t>estimated</t>
        </is>
      </c>
    </row>
    <row r="1017">
      <c r="A1017" s="5" t="inlineStr">
        <is>
          <t>ncbw-kansas-city-young-adult-membership</t>
        </is>
      </c>
      <c r="B1017" s="5" t="inlineStr">
        <is>
          <t>National Congress of Black Women – Kansas City Chapter</t>
        </is>
      </c>
      <c r="C1017" t="inlineStr">
        <is>
          <t>age_max</t>
        </is>
      </c>
      <c r="D1017" s="9" t="inlineStr">
        <is>
          <t>https://pcdn.bwgserver.com/ncbwkansascity/wp-content/uploads/2026/04/NCBWKC-ByLaws.pdf</t>
        </is>
      </c>
      <c r="E1017" s="10" t="inlineStr">
        <is>
          <t>2026-10-24</t>
        </is>
      </c>
      <c r="F1017" t="inlineStr">
        <is>
          <t>verified</t>
        </is>
      </c>
    </row>
    <row r="1018">
      <c r="A1018" s="5" t="inlineStr">
        <is>
          <t>ncbw-kansas-city-young-adult-membership</t>
        </is>
      </c>
      <c r="B1018" s="5" t="inlineStr">
        <is>
          <t>National Congress of Black Women – Kansas City Chapter</t>
        </is>
      </c>
      <c r="C1018" t="inlineStr">
        <is>
          <t>active_2026</t>
        </is>
      </c>
      <c r="D1018" s="9" t="inlineStr">
        <is>
          <t>https://ncbwkc.org/events/</t>
        </is>
      </c>
      <c r="E1018" s="10" t="inlineStr">
        <is>
          <t>2026-10-24</t>
        </is>
      </c>
      <c r="F1018" t="inlineStr">
        <is>
          <t>verified</t>
        </is>
      </c>
    </row>
    <row r="1019">
      <c r="A1019" s="5" t="inlineStr">
        <is>
          <t>ncbw-kansas-city-young-adult-membership</t>
        </is>
      </c>
      <c r="B1019" s="5" t="inlineStr">
        <is>
          <t>National Congress of Black Women – Kansas City Chapter</t>
        </is>
      </c>
      <c r="C1019" t="inlineStr">
        <is>
          <t>first_step</t>
        </is>
      </c>
      <c r="D1019" s="9" t="inlineStr">
        <is>
          <t>https://docs.google.com/forms/d/1g6M83niIcTOyKKnJFhZEjsiE4cLFCs1T4iU9a6b3TS8/viewform</t>
        </is>
      </c>
      <c r="E1019" s="10" t="inlineStr">
        <is>
          <t>2026-10-24</t>
        </is>
      </c>
      <c r="F1019" t="inlineStr">
        <is>
          <t>verified</t>
        </is>
      </c>
    </row>
    <row r="1020">
      <c r="A1020" s="5" t="inlineStr">
        <is>
          <t>ncbw-kansas-city-young-adult-membership</t>
        </is>
      </c>
      <c r="B1020" s="5" t="inlineStr">
        <is>
          <t>National Congress of Black Women – Kansas City Chapter</t>
        </is>
      </c>
      <c r="C1020" t="inlineStr">
        <is>
          <t>included_touchpoints_per_year</t>
        </is>
      </c>
      <c r="D1020" s="9" t="inlineStr">
        <is>
          <t>https://docs.google.com/forms/d/1g6M83niIcTOyKKnJFhZEjsiE4cLFCs1T4iU9a6b3TS8/viewform</t>
        </is>
      </c>
      <c r="E1020" s="10" t="inlineStr">
        <is>
          <t>2026-10-24</t>
        </is>
      </c>
      <c r="F1020" t="inlineStr">
        <is>
          <t>verified</t>
        </is>
      </c>
    </row>
    <row r="1021">
      <c r="A1021" s="5" t="inlineStr">
        <is>
          <t>ncbw-kansas-city-young-adult-membership</t>
        </is>
      </c>
      <c r="B1021" s="5" t="inlineStr">
        <is>
          <t>National Congress of Black Women – Kansas City Chapter</t>
        </is>
      </c>
      <c r="C1021" t="inlineStr">
        <is>
          <t>venue_address</t>
        </is>
      </c>
      <c r="D1021" s="9" t="inlineStr">
        <is>
          <t>https://docs.google.com/forms/d/1g6M83niIcTOyKKnJFhZEjsiE4cLFCs1T4iU9a6b3TS8/viewform</t>
        </is>
      </c>
      <c r="E1021" s="10" t="inlineStr">
        <is>
          <t>2026-10-24</t>
        </is>
      </c>
      <c r="F1021" t="inlineStr">
        <is>
          <t>verified</t>
        </is>
      </c>
    </row>
    <row r="1022">
      <c r="A1022" s="5" t="inlineStr">
        <is>
          <t>ncbw-kansas-city-young-adult-membership</t>
        </is>
      </c>
      <c r="B1022" s="5" t="inlineStr">
        <is>
          <t>National Congress of Black Women – Kansas City Chapter</t>
        </is>
      </c>
      <c r="C1022" t="inlineStr">
        <is>
          <t>room_rating</t>
        </is>
      </c>
      <c r="D1022" s="9" t="inlineStr">
        <is>
          <t>https://ncbwkc.org/chapter-chair/</t>
        </is>
      </c>
      <c r="E1022" s="10" t="inlineStr">
        <is>
          <t>2026-10-24</t>
        </is>
      </c>
      <c r="F1022" t="inlineStr">
        <is>
          <t>verified</t>
        </is>
      </c>
    </row>
    <row r="1023">
      <c r="A1023" s="5" t="inlineStr">
        <is>
          <t>ncbw-kansas-city-young-adult-membership</t>
        </is>
      </c>
      <c r="B1023" s="5" t="inlineStr">
        <is>
          <t>National Congress of Black Women – Kansas City Chapter</t>
        </is>
      </c>
      <c r="C1023" t="inlineStr">
        <is>
          <t>bd_notes</t>
        </is>
      </c>
      <c r="D1023" s="9" t="inlineStr">
        <is>
          <t>https://ncbwkc.org/events/13th-anniversary-the-ebony-rose-scholarship-awards-gala/</t>
        </is>
      </c>
      <c r="E1023" s="10" t="inlineStr">
        <is>
          <t>2026-10-24</t>
        </is>
      </c>
      <c r="F1023" t="inlineStr">
        <is>
          <t>verified</t>
        </is>
      </c>
    </row>
    <row r="1024">
      <c r="A1024" s="5" t="inlineStr">
        <is>
          <t>ncbw-kansas-city-young-adult-membership</t>
        </is>
      </c>
      <c r="B1024" s="5" t="inlineStr">
        <is>
          <t>National Congress of Black Women – Kansas City Chapter</t>
        </is>
      </c>
      <c r="C1024" t="inlineStr">
        <is>
          <t>cost_notes</t>
        </is>
      </c>
      <c r="D1024" s="9" t="inlineStr">
        <is>
          <t>https://www.tickettailor.com/events/nationalcongressforblackwomenkansascity/2379939</t>
        </is>
      </c>
      <c r="E1024" s="10" t="inlineStr">
        <is>
          <t>2026-10-24</t>
        </is>
      </c>
      <c r="F1024" t="inlineStr">
        <is>
          <t>verified</t>
        </is>
      </c>
    </row>
    <row r="1025">
      <c r="A1025" s="5" t="inlineStr">
        <is>
          <t>nelson-atkins-young-friends-of-art</t>
        </is>
      </c>
      <c r="B1025" s="5" t="inlineStr">
        <is>
          <t>The Nelson-Atkins Museum of Art</t>
        </is>
      </c>
      <c r="C1025" t="inlineStr">
        <is>
          <t>cost_annual_low</t>
        </is>
      </c>
      <c r="D1025" s="9" t="inlineStr">
        <is>
          <t>https://nelson-atkins.org/membership/</t>
        </is>
      </c>
      <c r="E1025" s="10" t="inlineStr">
        <is>
          <t>2026-10-24</t>
        </is>
      </c>
      <c r="F1025" t="inlineStr">
        <is>
          <t>verified</t>
        </is>
      </c>
    </row>
    <row r="1026">
      <c r="A1026" s="5" t="inlineStr">
        <is>
          <t>nelson-atkins-young-friends-of-art</t>
        </is>
      </c>
      <c r="B1026" s="5" t="inlineStr">
        <is>
          <t>The Nelson-Atkins Museum of Art</t>
        </is>
      </c>
      <c r="C1026" t="inlineStr">
        <is>
          <t>cost_annual_high</t>
        </is>
      </c>
      <c r="D1026" s="9" t="inlineStr">
        <is>
          <t>https://nelson-atkins.org/membership/</t>
        </is>
      </c>
      <c r="E1026" s="10" t="inlineStr">
        <is>
          <t>2026-10-24</t>
        </is>
      </c>
      <c r="F1026" t="inlineStr">
        <is>
          <t>verified</t>
        </is>
      </c>
    </row>
    <row r="1027">
      <c r="A1027" s="5" t="inlineStr">
        <is>
          <t>nelson-atkins-young-friends-of-art</t>
        </is>
      </c>
      <c r="B1027" s="5" t="inlineStr">
        <is>
          <t>The Nelson-Atkins Museum of Art</t>
        </is>
      </c>
      <c r="C1027" t="inlineStr">
        <is>
          <t>age_max</t>
        </is>
      </c>
      <c r="D1027" s="9" t="inlineStr">
        <is>
          <t>https://nelson-atkins.org/membership/friends-of-art/</t>
        </is>
      </c>
      <c r="E1027" s="10" t="inlineStr">
        <is>
          <t>2026-10-24</t>
        </is>
      </c>
      <c r="F1027" t="inlineStr">
        <is>
          <t>verified</t>
        </is>
      </c>
    </row>
    <row r="1028">
      <c r="A1028" s="5" t="inlineStr">
        <is>
          <t>nelson-atkins-young-friends-of-art</t>
        </is>
      </c>
      <c r="B1028" s="5" t="inlineStr">
        <is>
          <t>The Nelson-Atkins Museum of Art</t>
        </is>
      </c>
      <c r="C1028" t="inlineStr">
        <is>
          <t>age_min</t>
        </is>
      </c>
      <c r="D1028" s="9" t="inlineStr">
        <is>
          <t>https://nelson-atkins.org/membership/friends-of-art/</t>
        </is>
      </c>
      <c r="E1028" s="10" t="inlineStr">
        <is>
          <t>2026-10-24</t>
        </is>
      </c>
      <c r="F1028" t="inlineStr">
        <is>
          <t>verified</t>
        </is>
      </c>
    </row>
    <row r="1029">
      <c r="A1029" s="5" t="inlineStr">
        <is>
          <t>nelson-atkins-young-friends-of-art</t>
        </is>
      </c>
      <c r="B1029" s="5" t="inlineStr">
        <is>
          <t>The Nelson-Atkins Museum of Art</t>
        </is>
      </c>
      <c r="C1029" t="inlineStr">
        <is>
          <t>active_2026</t>
        </is>
      </c>
      <c r="D1029" s="9" t="inlineStr">
        <is>
          <t>https://nelson-atkins.org/partyarty</t>
        </is>
      </c>
      <c r="E1029" s="10" t="inlineStr">
        <is>
          <t>2026-10-24</t>
        </is>
      </c>
      <c r="F1029" t="inlineStr">
        <is>
          <t>verified</t>
        </is>
      </c>
    </row>
    <row r="1030">
      <c r="A1030" s="5" t="inlineStr">
        <is>
          <t>nelson-atkins-young-friends-of-art</t>
        </is>
      </c>
      <c r="B1030" s="5" t="inlineStr">
        <is>
          <t>The Nelson-Atkins Museum of Art</t>
        </is>
      </c>
      <c r="C1030" t="inlineStr">
        <is>
          <t>active_2026</t>
        </is>
      </c>
      <c r="D1030" s="9" t="inlineStr">
        <is>
          <t>https://www.spencerfane.com/insight/spencer-fane-returns-as-sponsor-for-kansas-city-museum-fundraiser/</t>
        </is>
      </c>
      <c r="E1030" s="10" t="inlineStr">
        <is>
          <t>2026-10-24</t>
        </is>
      </c>
      <c r="F1030" t="inlineStr">
        <is>
          <t>verified</t>
        </is>
      </c>
    </row>
    <row r="1031">
      <c r="A1031" s="5" t="inlineStr">
        <is>
          <t>nelson-atkins-young-friends-of-art</t>
        </is>
      </c>
      <c r="B1031" s="5" t="inlineStr">
        <is>
          <t>The Nelson-Atkins Museum of Art</t>
        </is>
      </c>
      <c r="C1031" t="inlineStr">
        <is>
          <t>first_step</t>
        </is>
      </c>
      <c r="D1031" s="9" t="inlineStr">
        <is>
          <t>https://nelson-atkins.org/membership/</t>
        </is>
      </c>
      <c r="E1031" s="10" t="inlineStr">
        <is>
          <t>2026-10-24</t>
        </is>
      </c>
      <c r="F1031" t="inlineStr">
        <is>
          <t>verified</t>
        </is>
      </c>
    </row>
    <row r="1032">
      <c r="A1032" s="5" t="inlineStr">
        <is>
          <t>nelson-atkins-young-friends-of-art</t>
        </is>
      </c>
      <c r="B1032" s="5" t="inlineStr">
        <is>
          <t>The Nelson-Atkins Museum of Art</t>
        </is>
      </c>
      <c r="C1032" t="inlineStr">
        <is>
          <t>join_url</t>
        </is>
      </c>
      <c r="D1032" s="9" t="inlineStr">
        <is>
          <t>https://nelson-atkins.org/membership/</t>
        </is>
      </c>
      <c r="E1032" s="10" t="inlineStr">
        <is>
          <t>2026-10-24</t>
        </is>
      </c>
      <c r="F1032" t="inlineStr">
        <is>
          <t>verified</t>
        </is>
      </c>
    </row>
    <row r="1033">
      <c r="A1033" s="5" t="inlineStr">
        <is>
          <t>nelson-atkins-young-friends-of-art</t>
        </is>
      </c>
      <c r="B1033" s="5" t="inlineStr">
        <is>
          <t>The Nelson-Atkins Museum of Art</t>
        </is>
      </c>
      <c r="C1033" t="inlineStr">
        <is>
          <t>included_touchpoints_per_year</t>
        </is>
      </c>
      <c r="D1033" s="9" t="inlineStr">
        <is>
          <t>https://nelson-atkins.org/membership/</t>
        </is>
      </c>
      <c r="E1033" s="10" t="inlineStr">
        <is>
          <t>2026-10-24</t>
        </is>
      </c>
      <c r="F1033" t="inlineStr">
        <is>
          <t>estimated</t>
        </is>
      </c>
    </row>
    <row r="1034">
      <c r="A1034" s="5" t="inlineStr">
        <is>
          <t>nelson-atkins-young-friends-of-art</t>
        </is>
      </c>
      <c r="B1034" s="5" t="inlineStr">
        <is>
          <t>The Nelson-Atkins Museum of Art</t>
        </is>
      </c>
      <c r="C1034" t="inlineStr">
        <is>
          <t>retail_value_annual</t>
        </is>
      </c>
      <c r="D1034" s="9" t="inlineStr">
        <is>
          <t>https://nelson-atkins.org/membership/</t>
        </is>
      </c>
      <c r="E1034" s="10" t="inlineStr">
        <is>
          <t>2026-10-24</t>
        </is>
      </c>
      <c r="F1034" t="inlineStr">
        <is>
          <t>estimated</t>
        </is>
      </c>
    </row>
    <row r="1035">
      <c r="A1035" s="5" t="inlineStr">
        <is>
          <t>nelson-atkins-young-friends-of-art</t>
        </is>
      </c>
      <c r="B1035" s="5" t="inlineStr">
        <is>
          <t>The Nelson-Atkins Museum of Art</t>
        </is>
      </c>
      <c r="C1035" t="inlineStr">
        <is>
          <t>venue_address</t>
        </is>
      </c>
      <c r="D1035" s="9" t="inlineStr">
        <is>
          <t>https://nelson-atkins.org/membership/</t>
        </is>
      </c>
      <c r="E1035" s="10" t="inlineStr">
        <is>
          <t>2026-10-24</t>
        </is>
      </c>
      <c r="F1035" t="inlineStr">
        <is>
          <t>verified</t>
        </is>
      </c>
    </row>
    <row r="1036">
      <c r="A1036" s="5" t="inlineStr">
        <is>
          <t>nelson-atkins-young-friends-of-art</t>
        </is>
      </c>
      <c r="B1036" s="5" t="inlineStr">
        <is>
          <t>The Nelson-Atkins Museum of Art</t>
        </is>
      </c>
      <c r="C1036" t="inlineStr">
        <is>
          <t>join_window</t>
        </is>
      </c>
      <c r="D1036" s="9" t="inlineStr">
        <is>
          <t>https://nelson-atkins.org/get-involved/</t>
        </is>
      </c>
      <c r="E1036" s="10" t="inlineStr">
        <is>
          <t>2026-10-24</t>
        </is>
      </c>
      <c r="F1036" t="inlineStr">
        <is>
          <t>verified</t>
        </is>
      </c>
    </row>
    <row r="1037">
      <c r="A1037" s="5" t="inlineStr">
        <is>
          <t>nelson-atkins-young-friends-of-art</t>
        </is>
      </c>
      <c r="B1037" s="5" t="inlineStr">
        <is>
          <t>The Nelson-Atkins Museum of Art</t>
        </is>
      </c>
      <c r="C1037" t="inlineStr">
        <is>
          <t>room_rating</t>
        </is>
      </c>
      <c r="D1037" s="9" t="inlineStr">
        <is>
          <t>https://nelson-atkins.org/membership/friends-of-art/</t>
        </is>
      </c>
      <c r="E1037" s="10" t="inlineStr">
        <is>
          <t>2026-10-24</t>
        </is>
      </c>
      <c r="F1037" t="inlineStr">
        <is>
          <t>verified</t>
        </is>
      </c>
    </row>
    <row r="1038">
      <c r="A1038" s="5" t="inlineStr">
        <is>
          <t>nelson-atkins-young-friends-of-art</t>
        </is>
      </c>
      <c r="B1038" s="5" t="inlineStr">
        <is>
          <t>The Nelson-Atkins Museum of Art</t>
        </is>
      </c>
      <c r="C1038" t="inlineStr">
        <is>
          <t>room_rating</t>
        </is>
      </c>
      <c r="D1038" s="9" t="inlineStr">
        <is>
          <t>https://nelson-atkins.org/partyarty</t>
        </is>
      </c>
      <c r="E1038" s="10" t="inlineStr">
        <is>
          <t>2026-10-24</t>
        </is>
      </c>
      <c r="F1038" t="inlineStr">
        <is>
          <t>verified</t>
        </is>
      </c>
    </row>
    <row r="1039">
      <c r="A1039" s="5" t="inlineStr">
        <is>
          <t>nelson-atkins-young-friends-of-art</t>
        </is>
      </c>
      <c r="B1039" s="5" t="inlineStr">
        <is>
          <t>The Nelson-Atkins Museum of Art</t>
        </is>
      </c>
      <c r="C1039" t="inlineStr">
        <is>
          <t>bd_notes</t>
        </is>
      </c>
      <c r="D1039" s="9" t="inlineStr">
        <is>
          <t>https://nelson-atkins.org/partyarty</t>
        </is>
      </c>
      <c r="E1039" s="10" t="inlineStr">
        <is>
          <t>2026-10-24</t>
        </is>
      </c>
      <c r="F1039" t="inlineStr">
        <is>
          <t>verified</t>
        </is>
      </c>
    </row>
    <row r="1040">
      <c r="A1040" s="5" t="inlineStr">
        <is>
          <t>nelson-atkins-young-friends-of-art</t>
        </is>
      </c>
      <c r="B1040" s="5" t="inlineStr">
        <is>
          <t>The Nelson-Atkins Museum of Art</t>
        </is>
      </c>
      <c r="C1040" t="inlineStr">
        <is>
          <t>bd_notes</t>
        </is>
      </c>
      <c r="D1040" s="9" t="inlineStr">
        <is>
          <t>https://www.spencerfane.com/insight/spencer-fane-returns-as-sponsor-for-kansas-city-museum-fundraiser/</t>
        </is>
      </c>
      <c r="E1040" s="10" t="inlineStr">
        <is>
          <t>2026-10-24</t>
        </is>
      </c>
      <c r="F1040" t="inlineStr">
        <is>
          <t>verified</t>
        </is>
      </c>
    </row>
    <row r="1041">
      <c r="A1041" s="5" t="inlineStr">
        <is>
          <t>hispanic-chamber-kc-individual-executive</t>
        </is>
      </c>
      <c r="B1041" s="5" t="inlineStr">
        <is>
          <t>Hispanic Chamber of Commerce of Greater Kansas City</t>
        </is>
      </c>
      <c r="C1041" t="inlineStr">
        <is>
          <t>cost_annual_low</t>
        </is>
      </c>
      <c r="D1041" s="9" t="inlineStr">
        <is>
          <t>https://www.hccgkc.com/Join</t>
        </is>
      </c>
      <c r="E1041" s="10" t="inlineStr">
        <is>
          <t>2026-10-24</t>
        </is>
      </c>
      <c r="F1041" t="inlineStr">
        <is>
          <t>verified</t>
        </is>
      </c>
    </row>
    <row r="1042">
      <c r="A1042" s="5" t="inlineStr">
        <is>
          <t>hispanic-chamber-kc-individual-executive</t>
        </is>
      </c>
      <c r="B1042" s="5" t="inlineStr">
        <is>
          <t>Hispanic Chamber of Commerce of Greater Kansas City</t>
        </is>
      </c>
      <c r="C1042" t="inlineStr">
        <is>
          <t>active_2026</t>
        </is>
      </c>
      <c r="D1042" s="9" t="inlineStr">
        <is>
          <t>https://www.hccgkc.com/events</t>
        </is>
      </c>
      <c r="E1042" s="10" t="inlineStr">
        <is>
          <t>2026-10-24</t>
        </is>
      </c>
      <c r="F1042" t="inlineStr">
        <is>
          <t>verified</t>
        </is>
      </c>
    </row>
    <row r="1043">
      <c r="A1043" s="5" t="inlineStr">
        <is>
          <t>hispanic-chamber-kc-individual-executive</t>
        </is>
      </c>
      <c r="B1043" s="5" t="inlineStr">
        <is>
          <t>Hispanic Chamber of Commerce of Greater Kansas City</t>
        </is>
      </c>
      <c r="C1043" t="inlineStr">
        <is>
          <t>first_step</t>
        </is>
      </c>
      <c r="D1043" s="9" t="inlineStr">
        <is>
          <t>https://www.hccgkc.com/Join</t>
        </is>
      </c>
      <c r="E1043" s="10" t="inlineStr">
        <is>
          <t>2026-10-24</t>
        </is>
      </c>
      <c r="F1043" t="inlineStr">
        <is>
          <t>verified</t>
        </is>
      </c>
    </row>
    <row r="1044">
      <c r="A1044" s="5" t="inlineStr">
        <is>
          <t>hispanic-chamber-kc-individual-executive</t>
        </is>
      </c>
      <c r="B1044" s="5" t="inlineStr">
        <is>
          <t>Hispanic Chamber of Commerce of Greater Kansas City</t>
        </is>
      </c>
      <c r="C1044" t="inlineStr">
        <is>
          <t>included_touchpoints_per_year</t>
        </is>
      </c>
      <c r="D1044" s="9" t="inlineStr">
        <is>
          <t>https://www.hccgkc.com/events</t>
        </is>
      </c>
      <c r="E1044" s="10" t="inlineStr">
        <is>
          <t>2026-10-24</t>
        </is>
      </c>
      <c r="F1044" t="inlineStr">
        <is>
          <t>estimated</t>
        </is>
      </c>
    </row>
    <row r="1045">
      <c r="A1045" s="5" t="inlineStr">
        <is>
          <t>hispanic-chamber-kc-individual-executive</t>
        </is>
      </c>
      <c r="B1045" s="5" t="inlineStr">
        <is>
          <t>Hispanic Chamber of Commerce of Greater Kansas City</t>
        </is>
      </c>
      <c r="C1045" t="inlineStr">
        <is>
          <t>venue_address</t>
        </is>
      </c>
      <c r="D1045" s="9" t="inlineStr">
        <is>
          <t>https://www.hccgkc.com/contact</t>
        </is>
      </c>
      <c r="E1045" s="10" t="inlineStr">
        <is>
          <t>2026-10-24</t>
        </is>
      </c>
      <c r="F1045" t="inlineStr">
        <is>
          <t>verified</t>
        </is>
      </c>
    </row>
    <row r="1046">
      <c r="A1046" s="5" t="inlineStr">
        <is>
          <t>hispanic-chamber-kc-individual-executive</t>
        </is>
      </c>
      <c r="B1046" s="5" t="inlineStr">
        <is>
          <t>Hispanic Chamber of Commerce of Greater Kansas City</t>
        </is>
      </c>
      <c r="C1046" t="inlineStr">
        <is>
          <t>room_rating</t>
        </is>
      </c>
      <c r="D1046" s="9" t="inlineStr">
        <is>
          <t>https://www.hccgkc.com/Board</t>
        </is>
      </c>
      <c r="E1046" s="10" t="inlineStr">
        <is>
          <t>2026-10-24</t>
        </is>
      </c>
      <c r="F1046" t="inlineStr">
        <is>
          <t>verified</t>
        </is>
      </c>
    </row>
    <row r="1047">
      <c r="A1047" s="5" t="inlineStr">
        <is>
          <t>hispanic-chamber-kc-individual-executive</t>
        </is>
      </c>
      <c r="B1047" s="5" t="inlineStr">
        <is>
          <t>Hispanic Chamber of Commerce of Greater Kansas City</t>
        </is>
      </c>
      <c r="C1047" t="inlineStr">
        <is>
          <t>bd_notes</t>
        </is>
      </c>
      <c r="D1047" s="9" t="inlineStr">
        <is>
          <t>https://www.hccgkc.com/Board</t>
        </is>
      </c>
      <c r="E1047" s="10" t="inlineStr">
        <is>
          <t>2026-10-24</t>
        </is>
      </c>
      <c r="F1047" t="inlineStr">
        <is>
          <t>verified</t>
        </is>
      </c>
    </row>
    <row r="1048">
      <c r="A1048" s="5" t="inlineStr">
        <is>
          <t>hispanic-chamber-kc-individual-executive</t>
        </is>
      </c>
      <c r="B1048" s="5" t="inlineStr">
        <is>
          <t>Hispanic Chamber of Commerce of Greater Kansas City</t>
        </is>
      </c>
      <c r="C1048" t="inlineStr">
        <is>
          <t>active_2026</t>
        </is>
      </c>
      <c r="D1048" s="9" t="inlineStr">
        <is>
          <t>https://cmsapi.adamantplatforms.com/api/v1/public/hispanic-chamber/events</t>
        </is>
      </c>
      <c r="E1048" s="10" t="inlineStr">
        <is>
          <t>2026-10-24</t>
        </is>
      </c>
      <c r="F1048" t="inlineStr">
        <is>
          <t>verified</t>
        </is>
      </c>
    </row>
    <row r="1049">
      <c r="A1049" s="5" t="inlineStr">
        <is>
          <t>kansas-city-ballet-school-open-division</t>
        </is>
      </c>
      <c r="B1049" s="5" t="inlineStr">
        <is>
          <t>Kansas City Ballet School</t>
        </is>
      </c>
      <c r="C1049" t="inlineStr">
        <is>
          <t>cost_annual_low</t>
        </is>
      </c>
      <c r="D1049" s="9" t="inlineStr">
        <is>
          <t>https://kcballet.org/adult-dance-fitness/schedule/</t>
        </is>
      </c>
      <c r="E1049" s="10" t="inlineStr">
        <is>
          <t>2026-10-24</t>
        </is>
      </c>
      <c r="F1049" t="inlineStr">
        <is>
          <t>verified</t>
        </is>
      </c>
    </row>
    <row r="1050">
      <c r="A1050" s="5" t="inlineStr">
        <is>
          <t>kansas-city-ballet-school-open-division</t>
        </is>
      </c>
      <c r="B1050" s="5" t="inlineStr">
        <is>
          <t>Kansas City Ballet School</t>
        </is>
      </c>
      <c r="C1050" t="inlineStr">
        <is>
          <t>cost_annual_high</t>
        </is>
      </c>
      <c r="D1050" s="9" t="inlineStr">
        <is>
          <t>https://kcballet.org/adult-dance-fitness/schedule/</t>
        </is>
      </c>
      <c r="E1050" s="10" t="inlineStr">
        <is>
          <t>2026-10-24</t>
        </is>
      </c>
      <c r="F1050" t="inlineStr">
        <is>
          <t>verified</t>
        </is>
      </c>
    </row>
    <row r="1051">
      <c r="A1051" s="5" t="inlineStr">
        <is>
          <t>kansas-city-ballet-school-open-division</t>
        </is>
      </c>
      <c r="B1051" s="5" t="inlineStr">
        <is>
          <t>Kansas City Ballet School</t>
        </is>
      </c>
      <c r="C1051" t="inlineStr">
        <is>
          <t>join_friction</t>
        </is>
      </c>
      <c r="D1051" s="9" t="inlineStr">
        <is>
          <t>https://kcballet.org/adult-dance-fitness/open-division-faqs/</t>
        </is>
      </c>
      <c r="E1051" s="10" t="inlineStr">
        <is>
          <t>2026-10-24</t>
        </is>
      </c>
      <c r="F1051" t="inlineStr">
        <is>
          <t>verified</t>
        </is>
      </c>
    </row>
    <row r="1052">
      <c r="A1052" s="5" t="inlineStr">
        <is>
          <t>kansas-city-ballet-school-open-division</t>
        </is>
      </c>
      <c r="B1052" s="5" t="inlineStr">
        <is>
          <t>Kansas City Ballet School</t>
        </is>
      </c>
      <c r="C1052" t="inlineStr">
        <is>
          <t>active_2026</t>
        </is>
      </c>
      <c r="D1052" s="9" t="inlineStr">
        <is>
          <t>https://kcballet.org/wp-content/uploads/2026/10/kcbs-opendivision-schedule-NOV26-final.pdf</t>
        </is>
      </c>
      <c r="E1052" s="10" t="inlineStr">
        <is>
          <t>2026-10-24</t>
        </is>
      </c>
      <c r="F1052" t="inlineStr">
        <is>
          <t>verified</t>
        </is>
      </c>
    </row>
    <row r="1053">
      <c r="A1053" s="5" t="inlineStr">
        <is>
          <t>kansas-city-ballet-school-open-division</t>
        </is>
      </c>
      <c r="B1053" s="5" t="inlineStr">
        <is>
          <t>Kansas City Ballet School</t>
        </is>
      </c>
      <c r="C1053" t="inlineStr">
        <is>
          <t>first_step</t>
        </is>
      </c>
      <c r="D1053" s="9" t="inlineStr">
        <is>
          <t>https://kcballet.org/adult-dance-fitness/open-division-faqs/</t>
        </is>
      </c>
      <c r="E1053" s="10" t="inlineStr">
        <is>
          <t>2026-10-24</t>
        </is>
      </c>
      <c r="F1053" t="inlineStr">
        <is>
          <t>verified</t>
        </is>
      </c>
    </row>
    <row r="1054">
      <c r="A1054" s="5" t="inlineStr">
        <is>
          <t>kansas-city-ballet-school-open-division</t>
        </is>
      </c>
      <c r="B1054" s="5" t="inlineStr">
        <is>
          <t>Kansas City Ballet School</t>
        </is>
      </c>
      <c r="C1054" t="inlineStr">
        <is>
          <t>join_url</t>
        </is>
      </c>
      <c r="D1054" s="9" t="inlineStr">
        <is>
          <t>https://kcballet.org/adult-dance-fitness/schedule/</t>
        </is>
      </c>
      <c r="E1054" s="10" t="inlineStr">
        <is>
          <t>2026-10-24</t>
        </is>
      </c>
      <c r="F1054" t="inlineStr">
        <is>
          <t>verified</t>
        </is>
      </c>
    </row>
    <row r="1055">
      <c r="A1055" s="5" t="inlineStr">
        <is>
          <t>kansas-city-ballet-school-open-division</t>
        </is>
      </c>
      <c r="B1055" s="5" t="inlineStr">
        <is>
          <t>Kansas City Ballet School</t>
        </is>
      </c>
      <c r="C1055" t="inlineStr">
        <is>
          <t>included_touchpoints_per_year</t>
        </is>
      </c>
      <c r="D1055" s="9" t="inlineStr">
        <is>
          <t>https://kcballet.org/adult-dance-fitness/schedule/</t>
        </is>
      </c>
      <c r="E1055" s="10" t="inlineStr">
        <is>
          <t>2026-10-24</t>
        </is>
      </c>
      <c r="F1055" t="inlineStr">
        <is>
          <t>estimated</t>
        </is>
      </c>
    </row>
    <row r="1056">
      <c r="A1056" s="5" t="inlineStr">
        <is>
          <t>kansas-city-ballet-school-open-division</t>
        </is>
      </c>
      <c r="B1056" s="5" t="inlineStr">
        <is>
          <t>Kansas City Ballet School</t>
        </is>
      </c>
      <c r="C1056" t="inlineStr">
        <is>
          <t>retail_value_annual</t>
        </is>
      </c>
      <c r="D1056" s="9" t="inlineStr">
        <is>
          <t>https://kcballet.org/adult-dance-fitness/schedule/</t>
        </is>
      </c>
      <c r="E1056" s="10" t="inlineStr">
        <is>
          <t>2026-10-24</t>
        </is>
      </c>
      <c r="F1056" t="inlineStr">
        <is>
          <t>verified</t>
        </is>
      </c>
    </row>
    <row r="1057">
      <c r="A1057" s="5" t="inlineStr">
        <is>
          <t>kansas-city-ballet-school-open-division</t>
        </is>
      </c>
      <c r="B1057" s="5" t="inlineStr">
        <is>
          <t>Kansas City Ballet School</t>
        </is>
      </c>
      <c r="C1057" t="inlineStr">
        <is>
          <t>venue_address</t>
        </is>
      </c>
      <c r="D1057" s="9" t="inlineStr">
        <is>
          <t>https://kcballet.org/adult-dance-fitness/open-division-faqs/</t>
        </is>
      </c>
      <c r="E1057" s="10" t="inlineStr">
        <is>
          <t>2026-10-24</t>
        </is>
      </c>
      <c r="F1057" t="inlineStr">
        <is>
          <t>verified</t>
        </is>
      </c>
    </row>
    <row r="1058">
      <c r="A1058" s="5" t="inlineStr">
        <is>
          <t>kansas-city-ballet-school-open-division</t>
        </is>
      </c>
      <c r="B1058" s="5" t="inlineStr">
        <is>
          <t>Kansas City Ballet School</t>
        </is>
      </c>
      <c r="C1058" t="inlineStr">
        <is>
          <t>room_rating</t>
        </is>
      </c>
      <c r="D1058" s="9" t="inlineStr">
        <is>
          <t>https://kcballet.org/adult-dance-fitness/open-division-faqs/</t>
        </is>
      </c>
      <c r="E1058" s="10" t="inlineStr">
        <is>
          <t>2026-10-24</t>
        </is>
      </c>
      <c r="F1058" t="inlineStr">
        <is>
          <t>verified</t>
        </is>
      </c>
    </row>
    <row r="1059">
      <c r="A1059" s="5" t="inlineStr">
        <is>
          <t>aiga-kansas-city-emerging</t>
        </is>
      </c>
      <c r="B1059" s="5" t="inlineStr">
        <is>
          <t>AIGA Kansas City</t>
        </is>
      </c>
      <c r="C1059" t="inlineStr">
        <is>
          <t>join_friction</t>
        </is>
      </c>
      <c r="D1059" s="9" t="inlineStr">
        <is>
          <t>https://kc.aiga.org/become-a-member/</t>
        </is>
      </c>
      <c r="E1059" s="10" t="inlineStr">
        <is>
          <t>2026-10-24</t>
        </is>
      </c>
      <c r="F1059" t="inlineStr">
        <is>
          <t>verified</t>
        </is>
      </c>
    </row>
    <row r="1060">
      <c r="A1060" s="5" t="inlineStr">
        <is>
          <t>aiga-kansas-city-emerging</t>
        </is>
      </c>
      <c r="B1060" s="5" t="inlineStr">
        <is>
          <t>AIGA Kansas City</t>
        </is>
      </c>
      <c r="C1060" t="inlineStr">
        <is>
          <t>active_2026</t>
        </is>
      </c>
      <c r="D1060" s="9" t="inlineStr">
        <is>
          <t>https://kc.aiga.org/events/</t>
        </is>
      </c>
      <c r="E1060" s="10" t="inlineStr">
        <is>
          <t>2026-10-24</t>
        </is>
      </c>
      <c r="F1060" t="inlineStr">
        <is>
          <t>verified</t>
        </is>
      </c>
    </row>
    <row r="1061">
      <c r="A1061" s="5" t="inlineStr">
        <is>
          <t>aiga-kansas-city-emerging</t>
        </is>
      </c>
      <c r="B1061" s="5" t="inlineStr">
        <is>
          <t>AIGA Kansas City</t>
        </is>
      </c>
      <c r="C1061" t="inlineStr">
        <is>
          <t>contact</t>
        </is>
      </c>
      <c r="D1061" s="9" t="inlineStr">
        <is>
          <t>https://kc.aiga.org/become-a-member/</t>
        </is>
      </c>
      <c r="E1061" s="10" t="inlineStr">
        <is>
          <t>2026-10-24</t>
        </is>
      </c>
      <c r="F1061" t="inlineStr">
        <is>
          <t>verified</t>
        </is>
      </c>
    </row>
    <row r="1062">
      <c r="A1062" s="5" t="inlineStr">
        <is>
          <t>aiga-kansas-city-emerging</t>
        </is>
      </c>
      <c r="B1062" s="5" t="inlineStr">
        <is>
          <t>AIGA Kansas City</t>
        </is>
      </c>
      <c r="C1062" t="inlineStr">
        <is>
          <t>included_touchpoints_per_year</t>
        </is>
      </c>
      <c r="D1062" s="9" t="inlineStr">
        <is>
          <t>https://kc.aiga.org/events/</t>
        </is>
      </c>
      <c r="E1062" s="10" t="inlineStr">
        <is>
          <t>2026-10-24</t>
        </is>
      </c>
      <c r="F1062" t="inlineStr">
        <is>
          <t>estimated</t>
        </is>
      </c>
    </row>
    <row r="1063">
      <c r="A1063" s="5" t="inlineStr">
        <is>
          <t>aiga-kansas-city-emerging</t>
        </is>
      </c>
      <c r="B1063" s="5" t="inlineStr">
        <is>
          <t>AIGA Kansas City</t>
        </is>
      </c>
      <c r="C1063" t="inlineStr">
        <is>
          <t>venue_address</t>
        </is>
      </c>
      <c r="D1063" s="9" t="inlineStr">
        <is>
          <t>https://kc.aiga.org/aiga-event/drink-and-draw/</t>
        </is>
      </c>
      <c r="E1063" s="10" t="inlineStr">
        <is>
          <t>2026-10-24</t>
        </is>
      </c>
      <c r="F1063" t="inlineStr">
        <is>
          <t>verified</t>
        </is>
      </c>
    </row>
    <row r="1064">
      <c r="A1064" s="5" t="inlineStr">
        <is>
          <t>aiga-kansas-city-emerging</t>
        </is>
      </c>
      <c r="B1064" s="5" t="inlineStr">
        <is>
          <t>AIGA Kansas City</t>
        </is>
      </c>
      <c r="C1064" t="inlineStr">
        <is>
          <t>room_rating</t>
        </is>
      </c>
      <c r="D1064" s="9" t="inlineStr">
        <is>
          <t>https://kc.aiga.org/events/</t>
        </is>
      </c>
      <c r="E1064" s="10" t="inlineStr">
        <is>
          <t>2026-10-24</t>
        </is>
      </c>
      <c r="F1064" t="inlineStr">
        <is>
          <t>verified</t>
        </is>
      </c>
    </row>
    <row r="1065">
      <c r="A1065" s="5" t="inlineStr">
        <is>
          <t>aiga-kansas-city-emerging</t>
        </is>
      </c>
      <c r="B1065" s="5" t="inlineStr">
        <is>
          <t>AIGA Kansas City</t>
        </is>
      </c>
      <c r="C1065" t="inlineStr">
        <is>
          <t>cost_annual_low</t>
        </is>
      </c>
      <c r="D1065" s="9" t="inlineStr">
        <is>
          <t>https://www.aiga.org/membership-community/aiga-membership</t>
        </is>
      </c>
      <c r="E1065" s="10" t="inlineStr">
        <is>
          <t>2026-10-24</t>
        </is>
      </c>
      <c r="F1065" t="inlineStr">
        <is>
          <t>verified</t>
        </is>
      </c>
    </row>
    <row r="1066">
      <c r="A1066" s="5" t="inlineStr">
        <is>
          <t>aiga-kansas-city-emerging</t>
        </is>
      </c>
      <c r="B1066" s="5" t="inlineStr">
        <is>
          <t>AIGA Kansas City</t>
        </is>
      </c>
      <c r="C1066" t="inlineStr">
        <is>
          <t>cost_annual_high</t>
        </is>
      </c>
      <c r="D1066" s="9" t="inlineStr">
        <is>
          <t>https://www.aiga.org/membership-community/aiga-membership</t>
        </is>
      </c>
      <c r="E1066" s="10" t="inlineStr">
        <is>
          <t>2026-10-24</t>
        </is>
      </c>
      <c r="F1066" t="inlineStr">
        <is>
          <t>verified</t>
        </is>
      </c>
    </row>
    <row r="1067">
      <c r="A1067" s="5" t="inlineStr">
        <is>
          <t>aiga-kansas-city-emerging</t>
        </is>
      </c>
      <c r="B1067" s="5" t="inlineStr">
        <is>
          <t>AIGA Kansas City</t>
        </is>
      </c>
      <c r="C1067" t="inlineStr">
        <is>
          <t>first_step</t>
        </is>
      </c>
      <c r="D1067" s="9" t="inlineStr">
        <is>
          <t>https://www.aiga.org/membership-community/aiga-membership</t>
        </is>
      </c>
      <c r="E1067" s="10" t="inlineStr">
        <is>
          <t>2026-10-24</t>
        </is>
      </c>
      <c r="F1067" t="inlineStr">
        <is>
          <t>verified</t>
        </is>
      </c>
    </row>
    <row r="1068">
      <c r="A1068" s="5" t="inlineStr">
        <is>
          <t>aiga-kansas-city-emerging</t>
        </is>
      </c>
      <c r="B1068" s="5" t="inlineStr">
        <is>
          <t>AIGA Kansas City</t>
        </is>
      </c>
      <c r="C1068" t="inlineStr">
        <is>
          <t>first_step</t>
        </is>
      </c>
      <c r="D1068" s="9" t="inlineStr">
        <is>
          <t>https://kc.aiga.org/become-a-member/</t>
        </is>
      </c>
      <c r="E1068" s="10" t="inlineStr">
        <is>
          <t>2026-10-24</t>
        </is>
      </c>
      <c r="F1068" t="inlineStr">
        <is>
          <t>verified</t>
        </is>
      </c>
    </row>
    <row r="1069">
      <c r="A1069" s="5" t="inlineStr">
        <is>
          <t>kc-ad-club-individual-membership</t>
        </is>
      </c>
      <c r="B1069" s="5" t="inlineStr">
        <is>
          <t>KC Ad Club (American Advertising Federation Kansas City)</t>
        </is>
      </c>
      <c r="C1069" t="inlineStr">
        <is>
          <t>join_friction</t>
        </is>
      </c>
      <c r="D1069" s="9" t="inlineStr">
        <is>
          <t>https://www.kcadclub.com/membership</t>
        </is>
      </c>
      <c r="E1069" s="10" t="inlineStr">
        <is>
          <t>2026-10-24</t>
        </is>
      </c>
      <c r="F1069" t="inlineStr">
        <is>
          <t>verified</t>
        </is>
      </c>
    </row>
    <row r="1070">
      <c r="A1070" s="5" t="inlineStr">
        <is>
          <t>kc-ad-club-individual-membership</t>
        </is>
      </c>
      <c r="B1070" s="5" t="inlineStr">
        <is>
          <t>KC Ad Club (American Advertising Federation Kansas City)</t>
        </is>
      </c>
      <c r="C1070" t="inlineStr">
        <is>
          <t>active_2026</t>
        </is>
      </c>
      <c r="D1070" s="9" t="inlineStr">
        <is>
          <t>https://www.kcadclub.com/programs-events</t>
        </is>
      </c>
      <c r="E1070" s="10" t="inlineStr">
        <is>
          <t>2026-10-24</t>
        </is>
      </c>
      <c r="F1070" t="inlineStr">
        <is>
          <t>verified</t>
        </is>
      </c>
    </row>
    <row r="1071">
      <c r="A1071" s="5" t="inlineStr">
        <is>
          <t>kc-ad-club-individual-membership</t>
        </is>
      </c>
      <c r="B1071" s="5" t="inlineStr">
        <is>
          <t>KC Ad Club (American Advertising Federation Kansas City)</t>
        </is>
      </c>
      <c r="C1071" t="inlineStr">
        <is>
          <t>first_step</t>
        </is>
      </c>
      <c r="D1071" s="9" t="inlineStr">
        <is>
          <t>https://www.kcadclub.com/programs-events</t>
        </is>
      </c>
      <c r="E1071" s="10" t="inlineStr">
        <is>
          <t>2026-10-24</t>
        </is>
      </c>
      <c r="F1071" t="inlineStr">
        <is>
          <t>verified</t>
        </is>
      </c>
    </row>
    <row r="1072">
      <c r="A1072" s="5" t="inlineStr">
        <is>
          <t>kc-ad-club-individual-membership</t>
        </is>
      </c>
      <c r="B1072" s="5" t="inlineStr">
        <is>
          <t>KC Ad Club (American Advertising Federation Kansas City)</t>
        </is>
      </c>
      <c r="C1072" t="inlineStr">
        <is>
          <t>included_touchpoints_per_year</t>
        </is>
      </c>
      <c r="D1072" s="9" t="inlineStr">
        <is>
          <t>https://www.kcadclub.com/programs-events</t>
        </is>
      </c>
      <c r="E1072" s="10" t="inlineStr">
        <is>
          <t>2026-10-24</t>
        </is>
      </c>
      <c r="F1072" t="inlineStr">
        <is>
          <t>verified</t>
        </is>
      </c>
    </row>
    <row r="1073">
      <c r="A1073" s="5" t="inlineStr">
        <is>
          <t>kc-ad-club-individual-membership</t>
        </is>
      </c>
      <c r="B1073" s="5" t="inlineStr">
        <is>
          <t>KC Ad Club (American Advertising Federation Kansas City)</t>
        </is>
      </c>
      <c r="C1073" t="inlineStr">
        <is>
          <t>retail_value_annual</t>
        </is>
      </c>
      <c r="D1073" s="9" t="inlineStr">
        <is>
          <t>https://www.kcadclub.com/store-iDIau</t>
        </is>
      </c>
      <c r="E1073" s="10" t="inlineStr">
        <is>
          <t>2026-10-24</t>
        </is>
      </c>
      <c r="F1073" t="inlineStr">
        <is>
          <t>verified</t>
        </is>
      </c>
    </row>
    <row r="1074">
      <c r="A1074" s="5" t="inlineStr">
        <is>
          <t>kc-ad-club-individual-membership</t>
        </is>
      </c>
      <c r="B1074" s="5" t="inlineStr">
        <is>
          <t>KC Ad Club (American Advertising Federation Kansas City)</t>
        </is>
      </c>
      <c r="C1074" t="inlineStr">
        <is>
          <t>venue_address</t>
        </is>
      </c>
      <c r="D1074" s="9" t="inlineStr">
        <is>
          <t>https://www.kcadclub.com/programs-events/ad-hops-at-dmh-oct2026</t>
        </is>
      </c>
      <c r="E1074" s="10" t="inlineStr">
        <is>
          <t>2026-10-24</t>
        </is>
      </c>
      <c r="F1074" t="inlineStr">
        <is>
          <t>verified</t>
        </is>
      </c>
    </row>
    <row r="1075">
      <c r="A1075" s="5" t="inlineStr">
        <is>
          <t>kc-ad-club-individual-membership</t>
        </is>
      </c>
      <c r="B1075" s="5" t="inlineStr">
        <is>
          <t>KC Ad Club (American Advertising Federation Kansas City)</t>
        </is>
      </c>
      <c r="C1075" t="inlineStr">
        <is>
          <t>contact</t>
        </is>
      </c>
      <c r="D1075" s="9" t="inlineStr">
        <is>
          <t>https://www.kcadclub.com/contact</t>
        </is>
      </c>
      <c r="E1075" s="10" t="inlineStr">
        <is>
          <t>2026-10-24</t>
        </is>
      </c>
      <c r="F1075" t="inlineStr">
        <is>
          <t>verified</t>
        </is>
      </c>
    </row>
    <row r="1076">
      <c r="A1076" s="5" t="inlineStr">
        <is>
          <t>kc-ad-club-individual-membership</t>
        </is>
      </c>
      <c r="B1076" s="5" t="inlineStr">
        <is>
          <t>KC Ad Club (American Advertising Federation Kansas City)</t>
        </is>
      </c>
      <c r="C1076" t="inlineStr">
        <is>
          <t>room_rating</t>
        </is>
      </c>
      <c r="D1076" s="9" t="inlineStr">
        <is>
          <t>https://www.kcadclub.com/programs-events</t>
        </is>
      </c>
      <c r="E1076" s="10" t="inlineStr">
        <is>
          <t>2026-10-24</t>
        </is>
      </c>
      <c r="F1076" t="inlineStr">
        <is>
          <t>verified</t>
        </is>
      </c>
    </row>
    <row r="1077">
      <c r="A1077" s="5" t="inlineStr">
        <is>
          <t>kc-ad-club-individual-membership</t>
        </is>
      </c>
      <c r="B1077" s="5" t="inlineStr">
        <is>
          <t>KC Ad Club (American Advertising Federation Kansas City)</t>
        </is>
      </c>
      <c r="C1077" t="inlineStr">
        <is>
          <t>bd_notes</t>
        </is>
      </c>
      <c r="D1077" s="9" t="inlineStr">
        <is>
          <t>https://www.kcadclub.com/programs-events</t>
        </is>
      </c>
      <c r="E1077" s="10" t="inlineStr">
        <is>
          <t>2026-10-24</t>
        </is>
      </c>
      <c r="F1077" t="inlineStr">
        <is>
          <t>verified</t>
        </is>
      </c>
    </row>
    <row r="1078">
      <c r="A1078" s="5" t="inlineStr">
        <is>
          <t>kc-ad-club-individual-membership</t>
        </is>
      </c>
      <c r="B1078" s="5" t="inlineStr">
        <is>
          <t>KC Ad Club (American Advertising Federation Kansas City)</t>
        </is>
      </c>
      <c r="C1078" t="inlineStr">
        <is>
          <t>cost_annual_low</t>
        </is>
      </c>
      <c r="D1078" s="9" t="inlineStr">
        <is>
          <t>https://www.kcadclub.com/membership</t>
        </is>
      </c>
      <c r="E1078" s="10" t="inlineStr">
        <is>
          <t>2026-10-24</t>
        </is>
      </c>
      <c r="F1078" t="inlineStr">
        <is>
          <t>verified</t>
        </is>
      </c>
    </row>
    <row r="1079">
      <c r="A1079" s="5" t="inlineStr">
        <is>
          <t>kc-ad-club-individual-membership</t>
        </is>
      </c>
      <c r="B1079" s="5" t="inlineStr">
        <is>
          <t>KC Ad Club (American Advertising Federation Kansas City)</t>
        </is>
      </c>
      <c r="C1079" t="inlineStr">
        <is>
          <t>cost_annual_high</t>
        </is>
      </c>
      <c r="D1079" s="9" t="inlineStr">
        <is>
          <t>https://www.kcadclub.com/membership</t>
        </is>
      </c>
      <c r="E1079" s="10" t="inlineStr">
        <is>
          <t>2026-10-24</t>
        </is>
      </c>
      <c r="F1079" t="inlineStr">
        <is>
          <t>verified</t>
        </is>
      </c>
    </row>
    <row r="1080">
      <c r="A1080" s="5" t="inlineStr">
        <is>
          <t>interurban-arthouse-artist-membership</t>
        </is>
      </c>
      <c r="B1080" s="5" t="inlineStr">
        <is>
          <t>InterUrban ArtHouse</t>
        </is>
      </c>
      <c r="C1080" t="inlineStr">
        <is>
          <t>cost_annual_low</t>
        </is>
      </c>
      <c r="D1080" s="9" t="inlineStr">
        <is>
          <t>https://www.interurbanarthouse.org/becomeamember</t>
        </is>
      </c>
      <c r="E1080" s="10" t="inlineStr">
        <is>
          <t>2026-10-24</t>
        </is>
      </c>
      <c r="F1080" t="inlineStr">
        <is>
          <t>verified</t>
        </is>
      </c>
    </row>
    <row r="1081">
      <c r="A1081" s="5" t="inlineStr">
        <is>
          <t>interurban-arthouse-artist-membership</t>
        </is>
      </c>
      <c r="B1081" s="5" t="inlineStr">
        <is>
          <t>InterUrban ArtHouse</t>
        </is>
      </c>
      <c r="C1081" t="inlineStr">
        <is>
          <t>cost_annual_high</t>
        </is>
      </c>
      <c r="D1081" s="9" t="inlineStr">
        <is>
          <t>https://www.interurbanarthouse.org/becomeamember</t>
        </is>
      </c>
      <c r="E1081" s="10" t="inlineStr">
        <is>
          <t>2026-10-24</t>
        </is>
      </c>
      <c r="F1081" t="inlineStr">
        <is>
          <t>verified</t>
        </is>
      </c>
    </row>
    <row r="1082">
      <c r="A1082" s="5" t="inlineStr">
        <is>
          <t>interurban-arthouse-artist-membership</t>
        </is>
      </c>
      <c r="B1082" s="5" t="inlineStr">
        <is>
          <t>InterUrban ArtHouse</t>
        </is>
      </c>
      <c r="C1082" t="inlineStr">
        <is>
          <t>active_2026</t>
        </is>
      </c>
      <c r="D1082" s="9" t="inlineStr">
        <is>
          <t>https://www.interurbanarthouse.org/arts-on-fire-2026</t>
        </is>
      </c>
      <c r="E1082" s="10" t="inlineStr">
        <is>
          <t>2026-10-24</t>
        </is>
      </c>
      <c r="F1082" t="inlineStr">
        <is>
          <t>verified</t>
        </is>
      </c>
    </row>
    <row r="1083">
      <c r="A1083" s="5" t="inlineStr">
        <is>
          <t>interurban-arthouse-artist-membership</t>
        </is>
      </c>
      <c r="B1083" s="5" t="inlineStr">
        <is>
          <t>InterUrban ArtHouse</t>
        </is>
      </c>
      <c r="C1083" t="inlineStr">
        <is>
          <t>first_step</t>
        </is>
      </c>
      <c r="D1083" s="9" t="inlineStr">
        <is>
          <t>https://www.interurbanarthouse.org/becomeamember</t>
        </is>
      </c>
      <c r="E1083" s="10" t="inlineStr">
        <is>
          <t>2026-10-24</t>
        </is>
      </c>
      <c r="F1083" t="inlineStr">
        <is>
          <t>verified</t>
        </is>
      </c>
    </row>
    <row r="1084">
      <c r="A1084" s="5" t="inlineStr">
        <is>
          <t>interurban-arthouse-artist-membership</t>
        </is>
      </c>
      <c r="B1084" s="5" t="inlineStr">
        <is>
          <t>InterUrban ArtHouse</t>
        </is>
      </c>
      <c r="C1084" t="inlineStr">
        <is>
          <t>join_url</t>
        </is>
      </c>
      <c r="D1084" s="9" t="inlineStr">
        <is>
          <t>https://www.interurbanarthouse.org/becomeamember</t>
        </is>
      </c>
      <c r="E1084" s="10" t="inlineStr">
        <is>
          <t>2026-10-24</t>
        </is>
      </c>
      <c r="F1084" t="inlineStr">
        <is>
          <t>verified</t>
        </is>
      </c>
    </row>
    <row r="1085">
      <c r="A1085" s="5" t="inlineStr">
        <is>
          <t>interurban-arthouse-artist-membership</t>
        </is>
      </c>
      <c r="B1085" s="5" t="inlineStr">
        <is>
          <t>InterUrban ArtHouse</t>
        </is>
      </c>
      <c r="C1085" t="inlineStr">
        <is>
          <t>included_touchpoints_per_year</t>
        </is>
      </c>
      <c r="D1085" s="9" t="inlineStr">
        <is>
          <t>https://www.interurbanarthouse.org/annual-exhibitions</t>
        </is>
      </c>
      <c r="E1085" s="10" t="inlineStr">
        <is>
          <t>2026-10-24</t>
        </is>
      </c>
      <c r="F1085" t="inlineStr">
        <is>
          <t>estimated</t>
        </is>
      </c>
    </row>
    <row r="1086">
      <c r="A1086" s="5" t="inlineStr">
        <is>
          <t>interurban-arthouse-artist-membership</t>
        </is>
      </c>
      <c r="B1086" s="5" t="inlineStr">
        <is>
          <t>InterUrban ArtHouse</t>
        </is>
      </c>
      <c r="C1086" t="inlineStr">
        <is>
          <t>retail_value_annual</t>
        </is>
      </c>
      <c r="D1086" s="9" t="inlineStr">
        <is>
          <t>https://www.interurbanarthouse.org/arts-on-fire-2026</t>
        </is>
      </c>
      <c r="E1086" s="10" t="inlineStr">
        <is>
          <t>2026-10-24</t>
        </is>
      </c>
      <c r="F1086" t="inlineStr">
        <is>
          <t>verified</t>
        </is>
      </c>
    </row>
    <row r="1087">
      <c r="A1087" s="5" t="inlineStr">
        <is>
          <t>interurban-arthouse-artist-membership</t>
        </is>
      </c>
      <c r="B1087" s="5" t="inlineStr">
        <is>
          <t>InterUrban ArtHouse</t>
        </is>
      </c>
      <c r="C1087" t="inlineStr">
        <is>
          <t>venue_address</t>
        </is>
      </c>
      <c r="D1087" s="9" t="inlineStr">
        <is>
          <t>https://www.interurbanarthouse.org/calendar</t>
        </is>
      </c>
      <c r="E1087" s="10" t="inlineStr">
        <is>
          <t>2026-10-24</t>
        </is>
      </c>
      <c r="F1087" t="inlineStr">
        <is>
          <t>verified</t>
        </is>
      </c>
    </row>
    <row r="1088">
      <c r="A1088" s="5" t="inlineStr">
        <is>
          <t>interurban-arthouse-artist-membership</t>
        </is>
      </c>
      <c r="B1088" s="5" t="inlineStr">
        <is>
          <t>InterUrban ArtHouse</t>
        </is>
      </c>
      <c r="C1088" t="inlineStr">
        <is>
          <t>room_rating</t>
        </is>
      </c>
      <c r="D1088" s="9" t="inlineStr">
        <is>
          <t>https://www.interurbanarthouse.org/arts-on-fire-2026</t>
        </is>
      </c>
      <c r="E1088" s="10" t="inlineStr">
        <is>
          <t>2026-10-24</t>
        </is>
      </c>
      <c r="F1088" t="inlineStr">
        <is>
          <t>estimated</t>
        </is>
      </c>
    </row>
    <row r="1089">
      <c r="A1089" s="5" t="inlineStr">
        <is>
          <t>interurban-arthouse-artist-membership</t>
        </is>
      </c>
      <c r="B1089" s="5" t="inlineStr">
        <is>
          <t>InterUrban ArtHouse</t>
        </is>
      </c>
      <c r="C1089" t="inlineStr">
        <is>
          <t>bd_notes</t>
        </is>
      </c>
      <c r="D1089" s="9" t="inlineStr">
        <is>
          <t>https://www.interurbanarthouse.org/arts-on-fire-2026</t>
        </is>
      </c>
      <c r="E1089" s="10" t="inlineStr">
        <is>
          <t>2026-10-24</t>
        </is>
      </c>
      <c r="F1089" t="inlineStr">
        <is>
          <t>verified</t>
        </is>
      </c>
    </row>
    <row r="1090">
      <c r="A1090" s="5" t="inlineStr">
        <is>
          <t>interurban-arthouse-artist-membership</t>
        </is>
      </c>
      <c r="B1090" s="5" t="inlineStr">
        <is>
          <t>InterUrban ArtHouse</t>
        </is>
      </c>
      <c r="C1090" t="inlineStr">
        <is>
          <t>active_2026</t>
        </is>
      </c>
      <c r="D1090" s="9" t="inlineStr">
        <is>
          <t>https://www.interurbanarthouse.org/calendar</t>
        </is>
      </c>
      <c r="E1090" s="10" t="inlineStr">
        <is>
          <t>2026-10-24</t>
        </is>
      </c>
      <c r="F1090" t="inlineStr">
        <is>
          <t>verified</t>
        </is>
      </c>
    </row>
    <row r="1091">
      <c r="A1091" s="5" t="inlineStr">
        <is>
          <t>kansas-city-curling-club-leagues</t>
        </is>
      </c>
      <c r="B1091" s="5" t="inlineStr">
        <is>
          <t>Kansas City Curling Club</t>
        </is>
      </c>
      <c r="C1091" t="inlineStr">
        <is>
          <t>cost_annual_low</t>
        </is>
      </c>
      <c r="D1091" s="9" t="inlineStr">
        <is>
          <t>https://kccurling.com/start-curling/leagues</t>
        </is>
      </c>
      <c r="E1091" s="10" t="inlineStr">
        <is>
          <t>2026-10-24</t>
        </is>
      </c>
      <c r="F1091" t="inlineStr">
        <is>
          <t>verified</t>
        </is>
      </c>
    </row>
    <row r="1092">
      <c r="A1092" s="5" t="inlineStr">
        <is>
          <t>kansas-city-curling-club-leagues</t>
        </is>
      </c>
      <c r="B1092" s="5" t="inlineStr">
        <is>
          <t>Kansas City Curling Club</t>
        </is>
      </c>
      <c r="C1092" t="inlineStr">
        <is>
          <t>cost_annual_high</t>
        </is>
      </c>
      <c r="D1092" s="9" t="inlineStr">
        <is>
          <t>https://kccurling.com/start-curling/leagues</t>
        </is>
      </c>
      <c r="E1092" s="10" t="inlineStr">
        <is>
          <t>2026-10-24</t>
        </is>
      </c>
      <c r="F1092" t="inlineStr">
        <is>
          <t>verified</t>
        </is>
      </c>
    </row>
    <row r="1093">
      <c r="A1093" s="5" t="inlineStr">
        <is>
          <t>kansas-city-curling-club-leagues</t>
        </is>
      </c>
      <c r="B1093" s="5" t="inlineStr">
        <is>
          <t>Kansas City Curling Club</t>
        </is>
      </c>
      <c r="C1093" t="inlineStr">
        <is>
          <t>active_2026</t>
        </is>
      </c>
      <c r="D1093" s="9" t="inlineStr">
        <is>
          <t>https://kccurling.com/start-curling/learn-to-curl</t>
        </is>
      </c>
      <c r="E1093" s="10" t="inlineStr">
        <is>
          <t>2026-10-24</t>
        </is>
      </c>
      <c r="F1093" t="inlineStr">
        <is>
          <t>verified</t>
        </is>
      </c>
    </row>
    <row r="1094">
      <c r="A1094" s="5" t="inlineStr">
        <is>
          <t>kansas-city-curling-club-leagues</t>
        </is>
      </c>
      <c r="B1094" s="5" t="inlineStr">
        <is>
          <t>Kansas City Curling Club</t>
        </is>
      </c>
      <c r="C1094" t="inlineStr">
        <is>
          <t>join_friction</t>
        </is>
      </c>
      <c r="D1094" s="9" t="inlineStr">
        <is>
          <t>https://kccurling.com/new-to-curling</t>
        </is>
      </c>
      <c r="E1094" s="10" t="inlineStr">
        <is>
          <t>2026-10-24</t>
        </is>
      </c>
      <c r="F1094" t="inlineStr">
        <is>
          <t>verified</t>
        </is>
      </c>
    </row>
    <row r="1095">
      <c r="A1095" s="5" t="inlineStr">
        <is>
          <t>kansas-city-curling-club-leagues</t>
        </is>
      </c>
      <c r="B1095" s="5" t="inlineStr">
        <is>
          <t>Kansas City Curling Club</t>
        </is>
      </c>
      <c r="C1095" t="inlineStr">
        <is>
          <t>first_step</t>
        </is>
      </c>
      <c r="D1095" s="9" t="inlineStr">
        <is>
          <t>https://kccurling.com/start-curling/learn-to-curl</t>
        </is>
      </c>
      <c r="E1095" s="10" t="inlineStr">
        <is>
          <t>2026-10-24</t>
        </is>
      </c>
      <c r="F1095" t="inlineStr">
        <is>
          <t>verified</t>
        </is>
      </c>
    </row>
    <row r="1096">
      <c r="A1096" s="5" t="inlineStr">
        <is>
          <t>kansas-city-curling-club-leagues</t>
        </is>
      </c>
      <c r="B1096" s="5" t="inlineStr">
        <is>
          <t>Kansas City Curling Club</t>
        </is>
      </c>
      <c r="C1096" t="inlineStr">
        <is>
          <t>included_touchpoints_per_year</t>
        </is>
      </c>
      <c r="D1096" s="9" t="inlineStr">
        <is>
          <t>https://kccurling.com/start-curling/leagues</t>
        </is>
      </c>
      <c r="E1096" s="10" t="inlineStr">
        <is>
          <t>2026-10-24</t>
        </is>
      </c>
      <c r="F1096" t="inlineStr">
        <is>
          <t>verified</t>
        </is>
      </c>
    </row>
    <row r="1097">
      <c r="A1097" s="5" t="inlineStr">
        <is>
          <t>kansas-city-curling-club-leagues</t>
        </is>
      </c>
      <c r="B1097" s="5" t="inlineStr">
        <is>
          <t>Kansas City Curling Club</t>
        </is>
      </c>
      <c r="C1097" t="inlineStr">
        <is>
          <t>venue_address</t>
        </is>
      </c>
      <c r="D1097" s="9" t="inlineStr">
        <is>
          <t>https://kccurling.com/</t>
        </is>
      </c>
      <c r="E1097" s="10" t="inlineStr">
        <is>
          <t>2026-10-24</t>
        </is>
      </c>
      <c r="F1097" t="inlineStr">
        <is>
          <t>verified</t>
        </is>
      </c>
    </row>
    <row r="1098">
      <c r="A1098" s="5" t="inlineStr">
        <is>
          <t>kansas-city-curling-club-leagues</t>
        </is>
      </c>
      <c r="B1098" s="5" t="inlineStr">
        <is>
          <t>Kansas City Curling Club</t>
        </is>
      </c>
      <c r="C1098" t="inlineStr">
        <is>
          <t>room_rating</t>
        </is>
      </c>
      <c r="D1098" s="9" t="inlineStr">
        <is>
          <t>https://kccurling.com/support-curling/our-club</t>
        </is>
      </c>
      <c r="E1098" s="10" t="inlineStr">
        <is>
          <t>2026-10-24</t>
        </is>
      </c>
      <c r="F1098" t="inlineStr">
        <is>
          <t>verified</t>
        </is>
      </c>
    </row>
    <row r="1099">
      <c r="A1099" s="5" t="inlineStr">
        <is>
          <t>kansas-city-curling-club-leagues</t>
        </is>
      </c>
      <c r="B1099" s="5" t="inlineStr">
        <is>
          <t>Kansas City Curling Club</t>
        </is>
      </c>
      <c r="C1099" t="inlineStr">
        <is>
          <t>bd_notes</t>
        </is>
      </c>
      <c r="D1099" s="9" t="inlineStr">
        <is>
          <t>https://kccurling.com/</t>
        </is>
      </c>
      <c r="E1099" s="10" t="inlineStr">
        <is>
          <t>2026-10-24</t>
        </is>
      </c>
      <c r="F1099" t="inlineStr">
        <is>
          <t>verified</t>
        </is>
      </c>
    </row>
    <row r="1100">
      <c r="A1100" s="5" t="inlineStr">
        <is>
          <t>kansas-city-curling-club-leagues</t>
        </is>
      </c>
      <c r="B1100" s="5" t="inlineStr">
        <is>
          <t>Kansas City Curling Club</t>
        </is>
      </c>
      <c r="C1100" t="inlineStr">
        <is>
          <t>contact</t>
        </is>
      </c>
      <c r="D1100" s="9" t="inlineStr">
        <is>
          <t>https://kccurling.com/</t>
        </is>
      </c>
      <c r="E1100" s="10" t="inlineStr">
        <is>
          <t>2026-10-24</t>
        </is>
      </c>
      <c r="F1100" t="inlineStr">
        <is>
          <t>verified</t>
        </is>
      </c>
    </row>
    <row r="1101">
      <c r="A1101" s="5" t="inlineStr">
        <is>
          <t>kc-cauldron-membership</t>
        </is>
      </c>
      <c r="B1101" s="5" t="inlineStr">
        <is>
          <t>The Cauldron (Kansas City Cauldron)</t>
        </is>
      </c>
      <c r="C1101" t="inlineStr">
        <is>
          <t>cost_annual_low</t>
        </is>
      </c>
      <c r="D1101" s="9" t="inlineStr">
        <is>
          <t>https://kccauldron.myshopify.com/products/2026-cauldron-membership</t>
        </is>
      </c>
      <c r="E1101" s="10" t="inlineStr">
        <is>
          <t>2026-10-24</t>
        </is>
      </c>
      <c r="F1101" t="inlineStr">
        <is>
          <t>verified</t>
        </is>
      </c>
    </row>
    <row r="1102">
      <c r="A1102" s="5" t="inlineStr">
        <is>
          <t>kc-cauldron-membership</t>
        </is>
      </c>
      <c r="B1102" s="5" t="inlineStr">
        <is>
          <t>The Cauldron (Kansas City Cauldron)</t>
        </is>
      </c>
      <c r="C1102" t="inlineStr">
        <is>
          <t>cost_annual_high</t>
        </is>
      </c>
      <c r="D1102" s="9" t="inlineStr">
        <is>
          <t>https://kccauldron.myshopify.com/products/2026-2nd-half-ticket-package</t>
        </is>
      </c>
      <c r="E1102" s="10" t="inlineStr">
        <is>
          <t>2026-10-24</t>
        </is>
      </c>
      <c r="F1102" t="inlineStr">
        <is>
          <t>verified</t>
        </is>
      </c>
    </row>
    <row r="1103">
      <c r="A1103" s="5" t="inlineStr">
        <is>
          <t>kc-cauldron-membership</t>
        </is>
      </c>
      <c r="B1103" s="5" t="inlineStr">
        <is>
          <t>The Cauldron (Kansas City Cauldron)</t>
        </is>
      </c>
      <c r="C1103" t="inlineStr">
        <is>
          <t>active_2026</t>
        </is>
      </c>
      <c r="D1103" s="9" t="inlineStr">
        <is>
          <t>https://kccauldron.com/tickets/</t>
        </is>
      </c>
      <c r="E1103" s="10" t="inlineStr">
        <is>
          <t>2026-10-24</t>
        </is>
      </c>
      <c r="F1103" t="inlineStr">
        <is>
          <t>verified</t>
        </is>
      </c>
    </row>
    <row r="1104">
      <c r="A1104" s="5" t="inlineStr">
        <is>
          <t>kc-cauldron-membership</t>
        </is>
      </c>
      <c r="B1104" s="5" t="inlineStr">
        <is>
          <t>The Cauldron (Kansas City Cauldron)</t>
        </is>
      </c>
      <c r="C1104" t="inlineStr">
        <is>
          <t>join_friction</t>
        </is>
      </c>
      <c r="D1104" s="9" t="inlineStr">
        <is>
          <t>https://kccauldron.myshopify.com/products/2026-cauldron-membership</t>
        </is>
      </c>
      <c r="E1104" s="10" t="inlineStr">
        <is>
          <t>2026-10-24</t>
        </is>
      </c>
      <c r="F1104" t="inlineStr">
        <is>
          <t>verified</t>
        </is>
      </c>
    </row>
    <row r="1105">
      <c r="A1105" s="5" t="inlineStr">
        <is>
          <t>kc-cauldron-membership</t>
        </is>
      </c>
      <c r="B1105" s="5" t="inlineStr">
        <is>
          <t>The Cauldron (Kansas City Cauldron)</t>
        </is>
      </c>
      <c r="C1105" t="inlineStr">
        <is>
          <t>first_step</t>
        </is>
      </c>
      <c r="D1105" s="9" t="inlineStr">
        <is>
          <t>https://kccauldron.com/cauldron-membership/</t>
        </is>
      </c>
      <c r="E1105" s="10" t="inlineStr">
        <is>
          <t>2026-10-24</t>
        </is>
      </c>
      <c r="F1105" t="inlineStr">
        <is>
          <t>verified</t>
        </is>
      </c>
    </row>
    <row r="1106">
      <c r="A1106" s="5" t="inlineStr">
        <is>
          <t>kc-cauldron-membership</t>
        </is>
      </c>
      <c r="B1106" s="5" t="inlineStr">
        <is>
          <t>The Cauldron (Kansas City Cauldron)</t>
        </is>
      </c>
      <c r="C1106" t="inlineStr">
        <is>
          <t>join_url</t>
        </is>
      </c>
      <c r="D1106" s="9" t="inlineStr">
        <is>
          <t>https://kccauldron.myshopify.com/products/2026-cauldron-membership</t>
        </is>
      </c>
      <c r="E1106" s="10" t="inlineStr">
        <is>
          <t>2026-10-24</t>
        </is>
      </c>
      <c r="F1106" t="inlineStr">
        <is>
          <t>verified</t>
        </is>
      </c>
    </row>
    <row r="1107">
      <c r="A1107" s="5" t="inlineStr">
        <is>
          <t>kc-cauldron-membership</t>
        </is>
      </c>
      <c r="B1107" s="5" t="inlineStr">
        <is>
          <t>The Cauldron (Kansas City Cauldron)</t>
        </is>
      </c>
      <c r="C1107" t="inlineStr">
        <is>
          <t>included_touchpoints_per_year</t>
        </is>
      </c>
      <c r="D1107" s="9" t="inlineStr">
        <is>
          <t>https://kccauldron.com/tickets/</t>
        </is>
      </c>
      <c r="E1107" s="10" t="inlineStr">
        <is>
          <t>2026-10-24</t>
        </is>
      </c>
      <c r="F1107" t="inlineStr">
        <is>
          <t>verified</t>
        </is>
      </c>
    </row>
    <row r="1108">
      <c r="A1108" s="5" t="inlineStr">
        <is>
          <t>kc-cauldron-membership</t>
        </is>
      </c>
      <c r="B1108" s="5" t="inlineStr">
        <is>
          <t>The Cauldron (Kansas City Cauldron)</t>
        </is>
      </c>
      <c r="C1108" t="inlineStr">
        <is>
          <t>venue_address</t>
        </is>
      </c>
      <c r="D1108" s="9" t="inlineStr">
        <is>
          <t>https://en.wikipedia.org/wiki/Children%27s_Mercy_Park</t>
        </is>
      </c>
      <c r="E1108" s="10" t="inlineStr">
        <is>
          <t>2026-10-24</t>
        </is>
      </c>
      <c r="F1108" t="inlineStr">
        <is>
          <t>estimated</t>
        </is>
      </c>
    </row>
    <row r="1109">
      <c r="A1109" s="5" t="inlineStr">
        <is>
          <t>kc-cauldron-membership</t>
        </is>
      </c>
      <c r="B1109" s="5" t="inlineStr">
        <is>
          <t>The Cauldron (Kansas City Cauldron)</t>
        </is>
      </c>
      <c r="C1109" t="inlineStr">
        <is>
          <t>room_rating</t>
        </is>
      </c>
      <c r="D1109" s="9" t="inlineStr">
        <is>
          <t>https://kccauldron.com/about/</t>
        </is>
      </c>
      <c r="E1109" s="10" t="inlineStr">
        <is>
          <t>2026-10-24</t>
        </is>
      </c>
      <c r="F1109" t="inlineStr">
        <is>
          <t>verified</t>
        </is>
      </c>
    </row>
    <row r="1110">
      <c r="A1110" s="5" t="inlineStr">
        <is>
          <t>kc-cauldron-membership</t>
        </is>
      </c>
      <c r="B1110" s="5" t="inlineStr">
        <is>
          <t>The Cauldron (Kansas City Cauldron)</t>
        </is>
      </c>
      <c r="C1110" t="inlineStr">
        <is>
          <t>contact</t>
        </is>
      </c>
      <c r="D1110" s="9" t="inlineStr">
        <is>
          <t>https://kccauldron.com/</t>
        </is>
      </c>
      <c r="E1110" s="10" t="inlineStr">
        <is>
          <t>2026-10-24</t>
        </is>
      </c>
      <c r="F1110" t="inlineStr">
        <is>
          <t>verified</t>
        </is>
      </c>
    </row>
    <row r="1111">
      <c r="A1111" s="5" t="inlineStr">
        <is>
          <t>kc-cauldron-membership</t>
        </is>
      </c>
      <c r="B1111" s="5" t="inlineStr">
        <is>
          <t>The Cauldron (Kansas City Cauldron)</t>
        </is>
      </c>
      <c r="C1111" t="inlineStr">
        <is>
          <t>venue_name</t>
        </is>
      </c>
      <c r="D1111" s="9" t="inlineStr">
        <is>
          <t>https://www.sportingkc.com/stadium/</t>
        </is>
      </c>
      <c r="E1111" s="10" t="inlineStr">
        <is>
          <t>2026-10-24</t>
        </is>
      </c>
      <c r="F1111" t="inlineStr">
        <is>
          <t>verified</t>
        </is>
      </c>
    </row>
    <row r="1112">
      <c r="A1112" s="5" t="inlineStr">
        <is>
          <t>asian-american-chamber-kc-individual</t>
        </is>
      </c>
      <c r="B1112" s="5" t="inlineStr">
        <is>
          <t>Asian American Chamber of Commerce of Kansas City</t>
        </is>
      </c>
      <c r="C1112" t="inlineStr">
        <is>
          <t>cost_annual_low</t>
        </is>
      </c>
      <c r="D1112" s="9" t="inlineStr">
        <is>
          <t>https://www.asianchamberkc.com/members/member-benefits</t>
        </is>
      </c>
      <c r="E1112" s="10" t="inlineStr">
        <is>
          <t>2026-10-24</t>
        </is>
      </c>
      <c r="F1112" t="inlineStr">
        <is>
          <t>verified</t>
        </is>
      </c>
    </row>
    <row r="1113">
      <c r="A1113" s="5" t="inlineStr">
        <is>
          <t>asian-american-chamber-kc-individual</t>
        </is>
      </c>
      <c r="B1113" s="5" t="inlineStr">
        <is>
          <t>Asian American Chamber of Commerce of Kansas City</t>
        </is>
      </c>
      <c r="C1113" t="inlineStr">
        <is>
          <t>active_2026</t>
        </is>
      </c>
      <c r="D1113" s="9" t="inlineStr">
        <is>
          <t>https://www.asianchamberkc.com/programs</t>
        </is>
      </c>
      <c r="E1113" s="10" t="inlineStr">
        <is>
          <t>2026-10-24</t>
        </is>
      </c>
      <c r="F1113" t="inlineStr">
        <is>
          <t>verified</t>
        </is>
      </c>
    </row>
    <row r="1114">
      <c r="A1114" s="5" t="inlineStr">
        <is>
          <t>asian-american-chamber-kc-individual</t>
        </is>
      </c>
      <c r="B1114" s="5" t="inlineStr">
        <is>
          <t>Asian American Chamber of Commerce of Kansas City</t>
        </is>
      </c>
      <c r="C1114" t="inlineStr">
        <is>
          <t>first_step</t>
        </is>
      </c>
      <c r="D1114" s="9" t="inlineStr">
        <is>
          <t>https://www.asianchamberkc.com/application/membership-payment-method</t>
        </is>
      </c>
      <c r="E1114" s="10" t="inlineStr">
        <is>
          <t>2026-10-24</t>
        </is>
      </c>
      <c r="F1114" t="inlineStr">
        <is>
          <t>verified</t>
        </is>
      </c>
    </row>
    <row r="1115">
      <c r="A1115" s="5" t="inlineStr">
        <is>
          <t>asian-american-chamber-kc-individual</t>
        </is>
      </c>
      <c r="B1115" s="5" t="inlineStr">
        <is>
          <t>Asian American Chamber of Commerce of Kansas City</t>
        </is>
      </c>
      <c r="C1115" t="inlineStr">
        <is>
          <t>included_touchpoints_per_year</t>
        </is>
      </c>
      <c r="D1115" s="9" t="inlineStr">
        <is>
          <t>https://www.asianchamberkc.com/gallery</t>
        </is>
      </c>
      <c r="E1115" s="10" t="inlineStr">
        <is>
          <t>2026-10-24</t>
        </is>
      </c>
      <c r="F1115" t="inlineStr">
        <is>
          <t>estimated</t>
        </is>
      </c>
    </row>
    <row r="1116">
      <c r="A1116" s="5" t="inlineStr">
        <is>
          <t>asian-american-chamber-kc-individual</t>
        </is>
      </c>
      <c r="B1116" s="5" t="inlineStr">
        <is>
          <t>Asian American Chamber of Commerce of Kansas City</t>
        </is>
      </c>
      <c r="C1116" t="inlineStr">
        <is>
          <t>cost_notes</t>
        </is>
      </c>
      <c r="D1116" s="9" t="inlineStr">
        <is>
          <t>https://www.asianchamberkc.com/programs/2026-golf-networking</t>
        </is>
      </c>
      <c r="E1116" s="10" t="inlineStr">
        <is>
          <t>2026-10-24</t>
        </is>
      </c>
      <c r="F1116" t="inlineStr">
        <is>
          <t>verified</t>
        </is>
      </c>
    </row>
    <row r="1117">
      <c r="A1117" s="5" t="inlineStr">
        <is>
          <t>asian-american-chamber-kc-individual</t>
        </is>
      </c>
      <c r="B1117" s="5" t="inlineStr">
        <is>
          <t>Asian American Chamber of Commerce of Kansas City</t>
        </is>
      </c>
      <c r="C1117" t="inlineStr">
        <is>
          <t>venue_address</t>
        </is>
      </c>
      <c r="D1117" s="9" t="inlineStr">
        <is>
          <t>https://www.asianchamberkc.com/about/who-we-are</t>
        </is>
      </c>
      <c r="E1117" s="10" t="inlineStr">
        <is>
          <t>2026-10-24</t>
        </is>
      </c>
      <c r="F1117" t="inlineStr">
        <is>
          <t>verified</t>
        </is>
      </c>
    </row>
    <row r="1118">
      <c r="A1118" s="5" t="inlineStr">
        <is>
          <t>asian-american-chamber-kc-individual</t>
        </is>
      </c>
      <c r="B1118" s="5" t="inlineStr">
        <is>
          <t>Asian American Chamber of Commerce of Kansas City</t>
        </is>
      </c>
      <c r="C1118" t="inlineStr">
        <is>
          <t>room_rating</t>
        </is>
      </c>
      <c r="D1118" s="9" t="inlineStr">
        <is>
          <t>https://www.asianchamberkc.com/about/board-of-directors</t>
        </is>
      </c>
      <c r="E1118" s="10" t="inlineStr">
        <is>
          <t>2026-10-24</t>
        </is>
      </c>
      <c r="F1118" t="inlineStr">
        <is>
          <t>verified</t>
        </is>
      </c>
    </row>
    <row r="1119">
      <c r="A1119" s="5" t="inlineStr">
        <is>
          <t>asian-american-chamber-kc-individual</t>
        </is>
      </c>
      <c r="B1119" s="5" t="inlineStr">
        <is>
          <t>Asian American Chamber of Commerce of Kansas City</t>
        </is>
      </c>
      <c r="C1119" t="inlineStr">
        <is>
          <t>bd_notes</t>
        </is>
      </c>
      <c r="D1119" s="9" t="inlineStr">
        <is>
          <t>https://www.asianchamberkc.com/members/annual-sponsors</t>
        </is>
      </c>
      <c r="E1119" s="10" t="inlineStr">
        <is>
          <t>2026-10-24</t>
        </is>
      </c>
      <c r="F1119" t="inlineStr">
        <is>
          <t>verified</t>
        </is>
      </c>
    </row>
    <row r="1120">
      <c r="A1120" s="5" t="inlineStr">
        <is>
          <t>asian-american-chamber-kc-individual</t>
        </is>
      </c>
      <c r="B1120" s="5" t="inlineStr">
        <is>
          <t>Asian American Chamber of Commerce of Kansas City</t>
        </is>
      </c>
      <c r="C1120" t="inlineStr">
        <is>
          <t>contact</t>
        </is>
      </c>
      <c r="D1120" s="9" t="inlineStr">
        <is>
          <t>https://www.asianchamberkc.com/about/contact-us</t>
        </is>
      </c>
      <c r="E1120" s="10" t="inlineStr">
        <is>
          <t>2026-10-24</t>
        </is>
      </c>
      <c r="F1120" t="inlineStr">
        <is>
          <t>verified</t>
        </is>
      </c>
    </row>
    <row r="1121">
      <c r="A1121" s="5" t="inlineStr">
        <is>
          <t>asian-american-chamber-kc-individual</t>
        </is>
      </c>
      <c r="B1121" s="5" t="inlineStr">
        <is>
          <t>Asian American Chamber of Commerce of Kansas City</t>
        </is>
      </c>
      <c r="C1121" t="inlineStr">
        <is>
          <t>cost_notes</t>
        </is>
      </c>
      <c r="D1121" s="9" t="inlineStr">
        <is>
          <t>https://www.asianchamberkc.com/programs/2026-holiday-party</t>
        </is>
      </c>
      <c r="E1121" s="10" t="inlineStr">
        <is>
          <t>2026-10-24</t>
        </is>
      </c>
      <c r="F1121" t="inlineStr">
        <is>
          <t>verified</t>
        </is>
      </c>
    </row>
    <row r="1122">
      <c r="A1122" s="5" t="inlineStr">
        <is>
          <t>asian-american-chamber-kc-individual</t>
        </is>
      </c>
      <c r="B1122" s="5" t="inlineStr">
        <is>
          <t>Asian American Chamber of Commerce of Kansas City</t>
        </is>
      </c>
      <c r="C1122" t="inlineStr">
        <is>
          <t>active_2026</t>
        </is>
      </c>
      <c r="D1122" s="9" t="inlineStr">
        <is>
          <t>https://www.asianchamberkc.com/programs/kemper-museum-of-contemporary-art-open-house</t>
        </is>
      </c>
      <c r="E1122" s="10" t="inlineStr">
        <is>
          <t>2026-10-24</t>
        </is>
      </c>
      <c r="F1122" t="inlineStr">
        <is>
          <t>verified</t>
        </is>
      </c>
    </row>
    <row r="1123">
      <c r="A1123" s="5" t="inlineStr">
        <is>
          <t>kc-improv-company-classes</t>
        </is>
      </c>
      <c r="B1123" s="5" t="inlineStr">
        <is>
          <t>The KC Improv Company</t>
        </is>
      </c>
      <c r="C1123" t="inlineStr">
        <is>
          <t>cost_annual_low</t>
        </is>
      </c>
      <c r="D1123" s="9" t="inlineStr">
        <is>
          <t>https://www.kansascitycomedy.com/classes</t>
        </is>
      </c>
      <c r="E1123" s="10" t="inlineStr">
        <is>
          <t>2026-10-24</t>
        </is>
      </c>
      <c r="F1123" t="inlineStr">
        <is>
          <t>verified</t>
        </is>
      </c>
    </row>
    <row r="1124">
      <c r="A1124" s="5" t="inlineStr">
        <is>
          <t>kc-improv-company-classes</t>
        </is>
      </c>
      <c r="B1124" s="5" t="inlineStr">
        <is>
          <t>The KC Improv Company</t>
        </is>
      </c>
      <c r="C1124" t="inlineStr">
        <is>
          <t>cost_annual_high</t>
        </is>
      </c>
      <c r="D1124" s="9" t="inlineStr">
        <is>
          <t>https://www.kansascitycomedy.com/classes</t>
        </is>
      </c>
      <c r="E1124" s="10" t="inlineStr">
        <is>
          <t>2026-10-24</t>
        </is>
      </c>
      <c r="F1124" t="inlineStr">
        <is>
          <t>verified</t>
        </is>
      </c>
    </row>
    <row r="1125">
      <c r="A1125" s="5" t="inlineStr">
        <is>
          <t>kc-improv-company-classes</t>
        </is>
      </c>
      <c r="B1125" s="5" t="inlineStr">
        <is>
          <t>The KC Improv Company</t>
        </is>
      </c>
      <c r="C1125" t="inlineStr">
        <is>
          <t>join_friction</t>
        </is>
      </c>
      <c r="D1125" s="9" t="inlineStr">
        <is>
          <t>https://www.kansascitycomedy.com/classes</t>
        </is>
      </c>
      <c r="E1125" s="10" t="inlineStr">
        <is>
          <t>2026-10-24</t>
        </is>
      </c>
      <c r="F1125" t="inlineStr">
        <is>
          <t>verified</t>
        </is>
      </c>
    </row>
    <row r="1126">
      <c r="A1126" s="5" t="inlineStr">
        <is>
          <t>kc-improv-company-classes</t>
        </is>
      </c>
      <c r="B1126" s="5" t="inlineStr">
        <is>
          <t>The KC Improv Company</t>
        </is>
      </c>
      <c r="C1126" t="inlineStr">
        <is>
          <t>active_2026</t>
        </is>
      </c>
      <c r="D1126" s="9" t="inlineStr">
        <is>
          <t>https://www.kansascitycomedy.com/classes</t>
        </is>
      </c>
      <c r="E1126" s="10" t="inlineStr">
        <is>
          <t>2026-10-24</t>
        </is>
      </c>
      <c r="F1126" t="inlineStr">
        <is>
          <t>verified</t>
        </is>
      </c>
    </row>
    <row r="1127">
      <c r="A1127" s="5" t="inlineStr">
        <is>
          <t>kc-improv-company-classes</t>
        </is>
      </c>
      <c r="B1127" s="5" t="inlineStr">
        <is>
          <t>The KC Improv Company</t>
        </is>
      </c>
      <c r="C1127" t="inlineStr">
        <is>
          <t>first_step</t>
        </is>
      </c>
      <c r="D1127" s="9" t="inlineStr">
        <is>
          <t>https://www.kansascitycomedy.com/classes</t>
        </is>
      </c>
      <c r="E1127" s="10" t="inlineStr">
        <is>
          <t>2026-10-24</t>
        </is>
      </c>
      <c r="F1127" t="inlineStr">
        <is>
          <t>verified</t>
        </is>
      </c>
    </row>
    <row r="1128">
      <c r="A1128" s="5" t="inlineStr">
        <is>
          <t>kc-improv-company-classes</t>
        </is>
      </c>
      <c r="B1128" s="5" t="inlineStr">
        <is>
          <t>The KC Improv Company</t>
        </is>
      </c>
      <c r="C1128" t="inlineStr">
        <is>
          <t>join_url</t>
        </is>
      </c>
      <c r="D1128" s="9" t="inlineStr">
        <is>
          <t>https://www.kansascitycomedy.com/classes</t>
        </is>
      </c>
      <c r="E1128" s="10" t="inlineStr">
        <is>
          <t>2026-10-24</t>
        </is>
      </c>
      <c r="F1128" t="inlineStr">
        <is>
          <t>verified</t>
        </is>
      </c>
    </row>
    <row r="1129">
      <c r="A1129" s="5" t="inlineStr">
        <is>
          <t>kc-improv-company-classes</t>
        </is>
      </c>
      <c r="B1129" s="5" t="inlineStr">
        <is>
          <t>The KC Improv Company</t>
        </is>
      </c>
      <c r="C1129" t="inlineStr">
        <is>
          <t>included_touchpoints_per_year</t>
        </is>
      </c>
      <c r="D1129" s="9" t="inlineStr">
        <is>
          <t>https://www.kansascitycomedy.com/classes</t>
        </is>
      </c>
      <c r="E1129" s="10" t="inlineStr">
        <is>
          <t>2026-10-24</t>
        </is>
      </c>
      <c r="F1129" t="inlineStr">
        <is>
          <t>verified</t>
        </is>
      </c>
    </row>
    <row r="1130">
      <c r="A1130" s="5" t="inlineStr">
        <is>
          <t>kc-improv-company-classes</t>
        </is>
      </c>
      <c r="B1130" s="5" t="inlineStr">
        <is>
          <t>The KC Improv Company</t>
        </is>
      </c>
      <c r="C1130" t="inlineStr">
        <is>
          <t>venue_address</t>
        </is>
      </c>
      <c r="D1130" s="9" t="inlineStr">
        <is>
          <t>https://www.kansascitycomedy.com/</t>
        </is>
      </c>
      <c r="E1130" s="10" t="inlineStr">
        <is>
          <t>2026-10-24</t>
        </is>
      </c>
      <c r="F1130" t="inlineStr">
        <is>
          <t>verified</t>
        </is>
      </c>
    </row>
    <row r="1131">
      <c r="A1131" s="5" t="inlineStr">
        <is>
          <t>kc-improv-company-classes</t>
        </is>
      </c>
      <c r="B1131" s="5" t="inlineStr">
        <is>
          <t>The KC Improv Company</t>
        </is>
      </c>
      <c r="C1131" t="inlineStr">
        <is>
          <t>room_rating</t>
        </is>
      </c>
      <c r="D1131" s="9" t="inlineStr">
        <is>
          <t>https://www.kansascitycomedy.com/classes</t>
        </is>
      </c>
      <c r="E1131" s="10" t="inlineStr">
        <is>
          <t>2026-10-24</t>
        </is>
      </c>
      <c r="F1131" t="inlineStr">
        <is>
          <t>verified</t>
        </is>
      </c>
    </row>
    <row r="1132">
      <c r="A1132" s="5" t="inlineStr">
        <is>
          <t>kc-improv-company-classes</t>
        </is>
      </c>
      <c r="B1132" s="5" t="inlineStr">
        <is>
          <t>The KC Improv Company</t>
        </is>
      </c>
      <c r="C1132" t="inlineStr">
        <is>
          <t>bd_notes</t>
        </is>
      </c>
      <c r="D1132" s="9" t="inlineStr">
        <is>
          <t>https://www.kansascitycomedy.com/</t>
        </is>
      </c>
      <c r="E1132" s="10" t="inlineStr">
        <is>
          <t>2026-10-24</t>
        </is>
      </c>
      <c r="F1132" t="inlineStr">
        <is>
          <t>verified</t>
        </is>
      </c>
    </row>
    <row r="1133">
      <c r="A1133" s="5" t="inlineStr">
        <is>
          <t>junior-league-of-kansas-city-missouri-new-member-program</t>
        </is>
      </c>
      <c r="B1133" s="5" t="inlineStr">
        <is>
          <t>Junior League of Kansas City, Missouri</t>
        </is>
      </c>
      <c r="C1133" t="inlineStr">
        <is>
          <t>cost_annual_low</t>
        </is>
      </c>
      <c r="D1133" s="9" t="inlineStr">
        <is>
          <t>https://www.jotform.com/form/251393125268155</t>
        </is>
      </c>
      <c r="E1133" s="10" t="inlineStr">
        <is>
          <t>2026-10-24</t>
        </is>
      </c>
      <c r="F1133" t="inlineStr">
        <is>
          <t>estimated</t>
        </is>
      </c>
    </row>
    <row r="1134">
      <c r="A1134" s="5" t="inlineStr">
        <is>
          <t>junior-league-of-kansas-city-missouri-new-member-program</t>
        </is>
      </c>
      <c r="B1134" s="5" t="inlineStr">
        <is>
          <t>Junior League of Kansas City, Missouri</t>
        </is>
      </c>
      <c r="C1134" t="inlineStr">
        <is>
          <t>cost_annual_high</t>
        </is>
      </c>
      <c r="D1134" s="9" t="inlineStr">
        <is>
          <t>https://www.jlaustin.org/how-to-join-the-league/</t>
        </is>
      </c>
      <c r="E1134" s="10" t="inlineStr">
        <is>
          <t>2026-10-24</t>
        </is>
      </c>
      <c r="F1134" t="inlineStr">
        <is>
          <t>estimated</t>
        </is>
      </c>
    </row>
    <row r="1135">
      <c r="A1135" s="5" t="inlineStr">
        <is>
          <t>junior-league-of-kansas-city-missouri-new-member-program</t>
        </is>
      </c>
      <c r="B1135" s="5" t="inlineStr">
        <is>
          <t>Junior League of Kansas City, Missouri</t>
        </is>
      </c>
      <c r="C1135" t="inlineStr">
        <is>
          <t>cost_initiation</t>
        </is>
      </c>
      <c r="D1135" s="9" t="inlineStr">
        <is>
          <t>https://form.jotform.com/62644625919162</t>
        </is>
      </c>
      <c r="E1135" s="10" t="inlineStr">
        <is>
          <t>2026-10-24</t>
        </is>
      </c>
      <c r="F1135" t="inlineStr">
        <is>
          <t>estimated</t>
        </is>
      </c>
    </row>
    <row r="1136">
      <c r="A1136" s="5" t="inlineStr">
        <is>
          <t>junior-league-of-kansas-city-missouri-new-member-program</t>
        </is>
      </c>
      <c r="B1136" s="5" t="inlineStr">
        <is>
          <t>Junior League of Kansas City, Missouri</t>
        </is>
      </c>
      <c r="C1136" t="inlineStr">
        <is>
          <t>cost_notes</t>
        </is>
      </c>
      <c r="D1136" s="9" t="inlineStr">
        <is>
          <t>https://kansascity.jl.org/join/</t>
        </is>
      </c>
      <c r="E1136" s="10" t="inlineStr">
        <is>
          <t>2026-10-24</t>
        </is>
      </c>
      <c r="F1136" t="inlineStr">
        <is>
          <t>verified</t>
        </is>
      </c>
    </row>
    <row r="1137">
      <c r="A1137" s="5" t="inlineStr">
        <is>
          <t>junior-league-of-kansas-city-missouri-new-member-program</t>
        </is>
      </c>
      <c r="B1137" s="5" t="inlineStr">
        <is>
          <t>Junior League of Kansas City, Missouri</t>
        </is>
      </c>
      <c r="C1137" t="inlineStr">
        <is>
          <t>cost_notes</t>
        </is>
      </c>
      <c r="D1137" s="9" t="inlineStr">
        <is>
          <t>https://kansascity.jl.org/membership/membership-experience/</t>
        </is>
      </c>
      <c r="E1137" s="10" t="inlineStr">
        <is>
          <t>2026-10-24</t>
        </is>
      </c>
      <c r="F1137" t="inlineStr">
        <is>
          <t>verified</t>
        </is>
      </c>
    </row>
    <row r="1138">
      <c r="A1138" s="5" t="inlineStr">
        <is>
          <t>junior-league-of-kansas-city-missouri-new-member-program</t>
        </is>
      </c>
      <c r="B1138" s="5" t="inlineStr">
        <is>
          <t>Junior League of Kansas City, Missouri</t>
        </is>
      </c>
      <c r="C1138" t="inlineStr">
        <is>
          <t>active_2026</t>
        </is>
      </c>
      <c r="D1138" s="9" t="inlineStr">
        <is>
          <t>https://kansascity.jl.org/events/register-2027-admissions-cookie-exchange-1/</t>
        </is>
      </c>
      <c r="E1138" s="10" t="inlineStr">
        <is>
          <t>2026-10-24</t>
        </is>
      </c>
      <c r="F1138" t="inlineStr">
        <is>
          <t>verified</t>
        </is>
      </c>
    </row>
    <row r="1139">
      <c r="A1139" s="5" t="inlineStr">
        <is>
          <t>junior-league-of-kansas-city-missouri-new-member-program</t>
        </is>
      </c>
      <c r="B1139" s="5" t="inlineStr">
        <is>
          <t>Junior League of Kansas City, Missouri</t>
        </is>
      </c>
      <c r="C1139" t="inlineStr">
        <is>
          <t>age_min</t>
        </is>
      </c>
      <c r="D1139" s="9" t="inlineStr">
        <is>
          <t>https://kansascity.jl.org/join/</t>
        </is>
      </c>
      <c r="E1139" s="10" t="inlineStr">
        <is>
          <t>2026-10-24</t>
        </is>
      </c>
      <c r="F1139" t="inlineStr">
        <is>
          <t>verified</t>
        </is>
      </c>
    </row>
    <row r="1140">
      <c r="A1140" s="5" t="inlineStr">
        <is>
          <t>junior-league-of-kansas-city-missouri-new-member-program</t>
        </is>
      </c>
      <c r="B1140" s="5" t="inlineStr">
        <is>
          <t>Junior League of Kansas City, Missouri</t>
        </is>
      </c>
      <c r="C1140" t="inlineStr">
        <is>
          <t>first_step</t>
        </is>
      </c>
      <c r="D1140" s="9" t="inlineStr">
        <is>
          <t>https://kansascity.jl.org/join/</t>
        </is>
      </c>
      <c r="E1140" s="10" t="inlineStr">
        <is>
          <t>2026-10-24</t>
        </is>
      </c>
      <c r="F1140" t="inlineStr">
        <is>
          <t>verified</t>
        </is>
      </c>
    </row>
    <row r="1141">
      <c r="A1141" s="5" t="inlineStr">
        <is>
          <t>junior-league-of-kansas-city-missouri-new-member-program</t>
        </is>
      </c>
      <c r="B1141" s="5" t="inlineStr">
        <is>
          <t>Junior League of Kansas City, Missouri</t>
        </is>
      </c>
      <c r="C1141" t="inlineStr">
        <is>
          <t>join_url</t>
        </is>
      </c>
      <c r="D1141" s="9" t="inlineStr">
        <is>
          <t>https://kansascity.jl.org/join/</t>
        </is>
      </c>
      <c r="E1141" s="10" t="inlineStr">
        <is>
          <t>2026-10-24</t>
        </is>
      </c>
      <c r="F1141" t="inlineStr">
        <is>
          <t>verified</t>
        </is>
      </c>
    </row>
    <row r="1142">
      <c r="A1142" s="5" t="inlineStr">
        <is>
          <t>junior-league-of-kansas-city-missouri-new-member-program</t>
        </is>
      </c>
      <c r="B1142" s="5" t="inlineStr">
        <is>
          <t>Junior League of Kansas City, Missouri</t>
        </is>
      </c>
      <c r="C1142" t="inlineStr">
        <is>
          <t>contact</t>
        </is>
      </c>
      <c r="D1142" s="9" t="inlineStr">
        <is>
          <t>https://kansascity.jl.org/join/</t>
        </is>
      </c>
      <c r="E1142" s="10" t="inlineStr">
        <is>
          <t>2026-10-24</t>
        </is>
      </c>
      <c r="F1142" t="inlineStr">
        <is>
          <t>verified</t>
        </is>
      </c>
    </row>
    <row r="1143">
      <c r="A1143" s="5" t="inlineStr">
        <is>
          <t>junior-league-of-kansas-city-missouri-new-member-program</t>
        </is>
      </c>
      <c r="B1143" s="5" t="inlineStr">
        <is>
          <t>Junior League of Kansas City, Missouri</t>
        </is>
      </c>
      <c r="C1143" t="inlineStr">
        <is>
          <t>join_window</t>
        </is>
      </c>
      <c r="D1143" s="9" t="inlineStr">
        <is>
          <t>https://kansascity.jl.org/join/</t>
        </is>
      </c>
      <c r="E1143" s="10" t="inlineStr">
        <is>
          <t>2026-10-24</t>
        </is>
      </c>
      <c r="F1143" t="inlineStr">
        <is>
          <t>verified</t>
        </is>
      </c>
    </row>
    <row r="1144">
      <c r="A1144" s="5" t="inlineStr">
        <is>
          <t>junior-league-of-kansas-city-missouri-new-member-program</t>
        </is>
      </c>
      <c r="B1144" s="5" t="inlineStr">
        <is>
          <t>Junior League of Kansas City, Missouri</t>
        </is>
      </c>
      <c r="C1144" t="inlineStr">
        <is>
          <t>join_window</t>
        </is>
      </c>
      <c r="D1144" s="9" t="inlineStr">
        <is>
          <t>https://kansascity.jl.org/transfer-to-jlkc/</t>
        </is>
      </c>
      <c r="E1144" s="10" t="inlineStr">
        <is>
          <t>2026-10-24</t>
        </is>
      </c>
      <c r="F1144" t="inlineStr">
        <is>
          <t>verified</t>
        </is>
      </c>
    </row>
    <row r="1145">
      <c r="A1145" s="5" t="inlineStr">
        <is>
          <t>junior-league-of-kansas-city-missouri-new-member-program</t>
        </is>
      </c>
      <c r="B1145" s="5" t="inlineStr">
        <is>
          <t>Junior League of Kansas City, Missouri</t>
        </is>
      </c>
      <c r="C1145" t="inlineStr">
        <is>
          <t>included_touchpoints_per_year</t>
        </is>
      </c>
      <c r="D1145" s="9" t="inlineStr">
        <is>
          <t>https://kansascity.jl.org/membership/membership-experience/</t>
        </is>
      </c>
      <c r="E1145" s="10" t="inlineStr">
        <is>
          <t>2026-10-24</t>
        </is>
      </c>
      <c r="F1145" t="inlineStr">
        <is>
          <t>estimated</t>
        </is>
      </c>
    </row>
    <row r="1146">
      <c r="A1146" s="5" t="inlineStr">
        <is>
          <t>junior-league-of-kansas-city-missouri-new-member-program</t>
        </is>
      </c>
      <c r="B1146" s="5" t="inlineStr">
        <is>
          <t>Junior League of Kansas City, Missouri</t>
        </is>
      </c>
      <c r="C1146" t="inlineStr">
        <is>
          <t>hours_per_month</t>
        </is>
      </c>
      <c r="D1146" s="9" t="inlineStr">
        <is>
          <t>https://kansascity.jl.org/membership/membership-experience/</t>
        </is>
      </c>
      <c r="E1146" s="10" t="inlineStr">
        <is>
          <t>2026-10-24</t>
        </is>
      </c>
      <c r="F1146" t="inlineStr">
        <is>
          <t>estimated</t>
        </is>
      </c>
    </row>
    <row r="1147">
      <c r="A1147" s="5" t="inlineStr">
        <is>
          <t>junior-league-of-kansas-city-missouri-new-member-program</t>
        </is>
      </c>
      <c r="B1147" s="5" t="inlineStr">
        <is>
          <t>Junior League of Kansas City, Missouri</t>
        </is>
      </c>
      <c r="C1147" t="inlineStr">
        <is>
          <t>venue_address</t>
        </is>
      </c>
      <c r="D1147" s="9" t="inlineStr">
        <is>
          <t>https://kansascity.jl.org/events/register-2027-admissions-cookie-exchange-1/</t>
        </is>
      </c>
      <c r="E1147" s="10" t="inlineStr">
        <is>
          <t>2026-10-24</t>
        </is>
      </c>
      <c r="F1147" t="inlineStr">
        <is>
          <t>verified</t>
        </is>
      </c>
    </row>
    <row r="1148">
      <c r="A1148" s="5" t="inlineStr">
        <is>
          <t>junior-league-of-kansas-city-missouri-new-member-program</t>
        </is>
      </c>
      <c r="B1148" s="5" t="inlineStr">
        <is>
          <t>Junior League of Kansas City, Missouri</t>
        </is>
      </c>
      <c r="C1148" t="inlineStr">
        <is>
          <t>room_rating</t>
        </is>
      </c>
      <c r="D1148" s="9" t="inlineStr">
        <is>
          <t>https://kansascity.jl.org/membership/</t>
        </is>
      </c>
      <c r="E1148" s="10" t="inlineStr">
        <is>
          <t>2026-10-24</t>
        </is>
      </c>
      <c r="F1148" t="inlineStr">
        <is>
          <t>verified</t>
        </is>
      </c>
    </row>
    <row r="1149">
      <c r="A1149" s="5" t="inlineStr">
        <is>
          <t>junior-league-of-kansas-city-missouri-new-member-program</t>
        </is>
      </c>
      <c r="B1149" s="5" t="inlineStr">
        <is>
          <t>Junior League of Kansas City, Missouri</t>
        </is>
      </c>
      <c r="C1149" t="inlineStr">
        <is>
          <t>room_rating</t>
        </is>
      </c>
      <c r="D1149" s="9" t="inlineStr">
        <is>
          <t>https://kansascity.jl.org/transfer-to-jlkc/</t>
        </is>
      </c>
      <c r="E1149" s="10" t="inlineStr">
        <is>
          <t>2026-10-24</t>
        </is>
      </c>
      <c r="F1149" t="inlineStr">
        <is>
          <t>verified</t>
        </is>
      </c>
    </row>
    <row r="1150">
      <c r="A1150" s="5" t="inlineStr">
        <is>
          <t>cfa-society-kansas-city-candidate</t>
        </is>
      </c>
      <c r="B1150" s="5" t="inlineStr">
        <is>
          <t>CFA Society Kansas City</t>
        </is>
      </c>
      <c r="C1150" t="inlineStr">
        <is>
          <t>cost_annual_low</t>
        </is>
      </c>
      <c r="D1150" s="9" t="inlineStr">
        <is>
          <t>https://www.cfasociety.org/kansascity/member-benefits</t>
        </is>
      </c>
      <c r="E1150" s="10" t="inlineStr">
        <is>
          <t>2026-10-24</t>
        </is>
      </c>
      <c r="F1150" t="inlineStr">
        <is>
          <t>estimated</t>
        </is>
      </c>
    </row>
    <row r="1151">
      <c r="A1151" s="5" t="inlineStr">
        <is>
          <t>cfa-society-kansas-city-candidate</t>
        </is>
      </c>
      <c r="B1151" s="5" t="inlineStr">
        <is>
          <t>CFA Society Kansas City</t>
        </is>
      </c>
      <c r="C1151" t="inlineStr">
        <is>
          <t>cost_annual_high</t>
        </is>
      </c>
      <c r="D1151" s="9" t="inlineStr">
        <is>
          <t>https://www.cfasociety.org/kansascity/member-benefits</t>
        </is>
      </c>
      <c r="E1151" s="10" t="inlineStr">
        <is>
          <t>2026-10-24</t>
        </is>
      </c>
      <c r="F1151" t="inlineStr">
        <is>
          <t>estimated</t>
        </is>
      </c>
    </row>
    <row r="1152">
      <c r="A1152" s="5" t="inlineStr">
        <is>
          <t>cfa-society-kansas-city-candidate</t>
        </is>
      </c>
      <c r="B1152" s="5" t="inlineStr">
        <is>
          <t>CFA Society Kansas City</t>
        </is>
      </c>
      <c r="C1152" t="inlineStr">
        <is>
          <t>join_friction</t>
        </is>
      </c>
      <c r="D1152" s="9" t="inlineStr">
        <is>
          <t>https://www.cfasociety.org/kansascity/member-benefits</t>
        </is>
      </c>
      <c r="E1152" s="10" t="inlineStr">
        <is>
          <t>2026-10-24</t>
        </is>
      </c>
      <c r="F1152" t="inlineStr">
        <is>
          <t>verified</t>
        </is>
      </c>
    </row>
    <row r="1153">
      <c r="A1153" s="5" t="inlineStr">
        <is>
          <t>cfa-society-kansas-city-candidate</t>
        </is>
      </c>
      <c r="B1153" s="5" t="inlineStr">
        <is>
          <t>CFA Society Kansas City</t>
        </is>
      </c>
      <c r="C1153" t="inlineStr">
        <is>
          <t>active_2026</t>
        </is>
      </c>
      <c r="D1153" s="9" t="inlineStr">
        <is>
          <t>https://www.cfasociety.org/kansascity/events/event-description?CalendarEventKey=3b06d770-ac50-486c-bfb6-01a140a77e7f&amp;CommunityKey=7c31c02a-4dd6-4ee5-b255-0185e01d885f&amp;Home=%2fkansascity%2fhome</t>
        </is>
      </c>
      <c r="E1153" s="10" t="inlineStr">
        <is>
          <t>2026-10-24</t>
        </is>
      </c>
      <c r="F1153" t="inlineStr">
        <is>
          <t>verified</t>
        </is>
      </c>
    </row>
    <row r="1154">
      <c r="A1154" s="5" t="inlineStr">
        <is>
          <t>cfa-society-kansas-city-candidate</t>
        </is>
      </c>
      <c r="B1154" s="5" t="inlineStr">
        <is>
          <t>CFA Society Kansas City</t>
        </is>
      </c>
      <c r="C1154" t="inlineStr">
        <is>
          <t>first_step</t>
        </is>
      </c>
      <c r="D1154" s="9" t="inlineStr">
        <is>
          <t>https://www.cfasociety.org/kansascity/member-benefits</t>
        </is>
      </c>
      <c r="E1154" s="10" t="inlineStr">
        <is>
          <t>2026-10-24</t>
        </is>
      </c>
      <c r="F1154" t="inlineStr">
        <is>
          <t>verified</t>
        </is>
      </c>
    </row>
    <row r="1155">
      <c r="A1155" s="5" t="inlineStr">
        <is>
          <t>cfa-society-kansas-city-candidate</t>
        </is>
      </c>
      <c r="B1155" s="5" t="inlineStr">
        <is>
          <t>CFA Society Kansas City</t>
        </is>
      </c>
      <c r="C1155" t="inlineStr">
        <is>
          <t>included_touchpoints_per_year</t>
        </is>
      </c>
      <c r="D1155" s="9" t="inlineStr">
        <is>
          <t>https://www.cfasociety.org/kansascity/upcoming-events</t>
        </is>
      </c>
      <c r="E1155" s="10" t="inlineStr">
        <is>
          <t>2026-10-24</t>
        </is>
      </c>
      <c r="F1155" t="inlineStr">
        <is>
          <t>estimated</t>
        </is>
      </c>
    </row>
    <row r="1156">
      <c r="A1156" s="5" t="inlineStr">
        <is>
          <t>cfa-society-kansas-city-candidate</t>
        </is>
      </c>
      <c r="B1156" s="5" t="inlineStr">
        <is>
          <t>CFA Society Kansas City</t>
        </is>
      </c>
      <c r="C1156" t="inlineStr">
        <is>
          <t>venue_address</t>
        </is>
      </c>
      <c r="D1156" s="9" t="inlineStr">
        <is>
          <t>https://www.cfasociety.org/kansascity/events/event-description?CalendarEventKey=3b06d770-ac50-486c-bfb6-01a140a77e7f&amp;CommunityKey=7c31c02a-4dd6-4ee5-b255-0185e01d885f&amp;Home=%2fkansascity%2fhome</t>
        </is>
      </c>
      <c r="E1156" s="10" t="inlineStr">
        <is>
          <t>2026-10-24</t>
        </is>
      </c>
      <c r="F1156" t="inlineStr">
        <is>
          <t>verified</t>
        </is>
      </c>
    </row>
    <row r="1157">
      <c r="A1157" s="5" t="inlineStr">
        <is>
          <t>cfa-society-kansas-city-candidate</t>
        </is>
      </c>
      <c r="B1157" s="5" t="inlineStr">
        <is>
          <t>CFA Society Kansas City</t>
        </is>
      </c>
      <c r="C1157" t="inlineStr">
        <is>
          <t>room_rating</t>
        </is>
      </c>
      <c r="D1157" s="9" t="inlineStr">
        <is>
          <t>https://www.cfasociety.org/kansascity/about-us/who-we-are</t>
        </is>
      </c>
      <c r="E1157" s="10" t="inlineStr">
        <is>
          <t>2026-10-24</t>
        </is>
      </c>
      <c r="F1157" t="inlineStr">
        <is>
          <t>verified</t>
        </is>
      </c>
    </row>
    <row r="1158">
      <c r="A1158" s="5" t="inlineStr">
        <is>
          <t>cfa-society-kansas-city-candidate</t>
        </is>
      </c>
      <c r="B1158" s="5" t="inlineStr">
        <is>
          <t>CFA Society Kansas City</t>
        </is>
      </c>
      <c r="C1158" t="inlineStr">
        <is>
          <t>bd_notes</t>
        </is>
      </c>
      <c r="D1158" s="9" t="inlineStr">
        <is>
          <t>https://www.cfasociety.org/kansascity/events/event-description?CalendarEventKey=3b06d770-ac50-486c-bfb6-01a140a77e7f&amp;CommunityKey=7c31c02a-4dd6-4ee5-b255-0185e01d885f&amp;Home=%2fkansascity%2fhome</t>
        </is>
      </c>
      <c r="E1158" s="10" t="inlineStr">
        <is>
          <t>2026-10-24</t>
        </is>
      </c>
      <c r="F1158" t="inlineStr">
        <is>
          <t>verified</t>
        </is>
      </c>
    </row>
    <row r="1159">
      <c r="A1159" s="5" t="inlineStr">
        <is>
          <t>kc-clay-guild-adult-classes</t>
        </is>
      </c>
      <c r="B1159" s="5" t="inlineStr">
        <is>
          <t>KC Clay Guild</t>
        </is>
      </c>
      <c r="C1159" t="inlineStr">
        <is>
          <t>cost_annual_low</t>
        </is>
      </c>
      <c r="D1159" s="9" t="inlineStr">
        <is>
          <t>https://kcclayguild.org/classes</t>
        </is>
      </c>
      <c r="E1159" s="10" t="inlineStr">
        <is>
          <t>2026-10-24</t>
        </is>
      </c>
      <c r="F1159" t="inlineStr">
        <is>
          <t>verified</t>
        </is>
      </c>
    </row>
    <row r="1160">
      <c r="A1160" s="5" t="inlineStr">
        <is>
          <t>kc-clay-guild-adult-classes</t>
        </is>
      </c>
      <c r="B1160" s="5" t="inlineStr">
        <is>
          <t>KC Clay Guild</t>
        </is>
      </c>
      <c r="C1160" t="inlineStr">
        <is>
          <t>cost_annual_high</t>
        </is>
      </c>
      <c r="D1160" s="9" t="inlineStr">
        <is>
          <t>https://kcclayguild.org/classes</t>
        </is>
      </c>
      <c r="E1160" s="10" t="inlineStr">
        <is>
          <t>2026-10-24</t>
        </is>
      </c>
      <c r="F1160" t="inlineStr">
        <is>
          <t>verified</t>
        </is>
      </c>
    </row>
    <row r="1161">
      <c r="A1161" s="5" t="inlineStr">
        <is>
          <t>kc-clay-guild-adult-classes</t>
        </is>
      </c>
      <c r="B1161" s="5" t="inlineStr">
        <is>
          <t>KC Clay Guild</t>
        </is>
      </c>
      <c r="C1161" t="inlineStr">
        <is>
          <t>active_2026</t>
        </is>
      </c>
      <c r="D1161" s="9" t="inlineStr">
        <is>
          <t>https://kcclayguild.org/studio</t>
        </is>
      </c>
      <c r="E1161" s="10" t="inlineStr">
        <is>
          <t>2026-10-24</t>
        </is>
      </c>
      <c r="F1161" t="inlineStr">
        <is>
          <t>verified</t>
        </is>
      </c>
    </row>
    <row r="1162">
      <c r="A1162" s="5" t="inlineStr">
        <is>
          <t>kc-clay-guild-adult-classes</t>
        </is>
      </c>
      <c r="B1162" s="5" t="inlineStr">
        <is>
          <t>KC Clay Guild</t>
        </is>
      </c>
      <c r="C1162" t="inlineStr">
        <is>
          <t>active_2026</t>
        </is>
      </c>
      <c r="D1162" s="9" t="inlineStr">
        <is>
          <t>https://kcclayguild.org/class-dates</t>
        </is>
      </c>
      <c r="E1162" s="10" t="inlineStr">
        <is>
          <t>2026-10-24</t>
        </is>
      </c>
      <c r="F1162" t="inlineStr">
        <is>
          <t>verified</t>
        </is>
      </c>
    </row>
    <row r="1163">
      <c r="A1163" s="5" t="inlineStr">
        <is>
          <t>kc-clay-guild-adult-classes</t>
        </is>
      </c>
      <c r="B1163" s="5" t="inlineStr">
        <is>
          <t>KC Clay Guild</t>
        </is>
      </c>
      <c r="C1163" t="inlineStr">
        <is>
          <t>first_step</t>
        </is>
      </c>
      <c r="D1163" s="9" t="inlineStr">
        <is>
          <t>https://kcclayguild.org/classes</t>
        </is>
      </c>
      <c r="E1163" s="10" t="inlineStr">
        <is>
          <t>2026-10-24</t>
        </is>
      </c>
      <c r="F1163" t="inlineStr">
        <is>
          <t>verified</t>
        </is>
      </c>
    </row>
    <row r="1164">
      <c r="A1164" s="5" t="inlineStr">
        <is>
          <t>kc-clay-guild-adult-classes</t>
        </is>
      </c>
      <c r="B1164" s="5" t="inlineStr">
        <is>
          <t>KC Clay Guild</t>
        </is>
      </c>
      <c r="C1164" t="inlineStr">
        <is>
          <t>join_url</t>
        </is>
      </c>
      <c r="D1164" s="9" t="inlineStr">
        <is>
          <t>https://kcclayguild.org/classes</t>
        </is>
      </c>
      <c r="E1164" s="10" t="inlineStr">
        <is>
          <t>2026-10-24</t>
        </is>
      </c>
      <c r="F1164" t="inlineStr">
        <is>
          <t>verified</t>
        </is>
      </c>
    </row>
    <row r="1165">
      <c r="A1165" s="5" t="inlineStr">
        <is>
          <t>kc-clay-guild-adult-classes</t>
        </is>
      </c>
      <c r="B1165" s="5" t="inlineStr">
        <is>
          <t>KC Clay Guild</t>
        </is>
      </c>
      <c r="C1165" t="inlineStr">
        <is>
          <t>included_touchpoints_per_year</t>
        </is>
      </c>
      <c r="D1165" s="9" t="inlineStr">
        <is>
          <t>https://kcclayguild.org/classes</t>
        </is>
      </c>
      <c r="E1165" s="10" t="inlineStr">
        <is>
          <t>2026-10-24</t>
        </is>
      </c>
      <c r="F1165" t="inlineStr">
        <is>
          <t>estimated</t>
        </is>
      </c>
    </row>
    <row r="1166">
      <c r="A1166" s="5" t="inlineStr">
        <is>
          <t>kc-clay-guild-adult-classes</t>
        </is>
      </c>
      <c r="B1166" s="5" t="inlineStr">
        <is>
          <t>KC Clay Guild</t>
        </is>
      </c>
      <c r="C1166" t="inlineStr">
        <is>
          <t>venue_address</t>
        </is>
      </c>
      <c r="D1166" s="9" t="inlineStr">
        <is>
          <t>https://kcclayguild.org/contact</t>
        </is>
      </c>
      <c r="E1166" s="10" t="inlineStr">
        <is>
          <t>2026-10-24</t>
        </is>
      </c>
      <c r="F1166" t="inlineStr">
        <is>
          <t>verified</t>
        </is>
      </c>
    </row>
    <row r="1167">
      <c r="A1167" s="5" t="inlineStr">
        <is>
          <t>kc-clay-guild-adult-classes</t>
        </is>
      </c>
      <c r="B1167" s="5" t="inlineStr">
        <is>
          <t>KC Clay Guild</t>
        </is>
      </c>
      <c r="C1167" t="inlineStr">
        <is>
          <t>join_friction</t>
        </is>
      </c>
      <c r="D1167" s="9" t="inlineStr">
        <is>
          <t>https://kcclayguild.org/classes</t>
        </is>
      </c>
      <c r="E1167" s="10" t="inlineStr">
        <is>
          <t>2026-10-24</t>
        </is>
      </c>
      <c r="F1167" t="inlineStr">
        <is>
          <t>verified</t>
        </is>
      </c>
    </row>
    <row r="1168">
      <c r="A1168" s="5" t="inlineStr">
        <is>
          <t>kc-clay-guild-adult-classes</t>
        </is>
      </c>
      <c r="B1168" s="5" t="inlineStr">
        <is>
          <t>KC Clay Guild</t>
        </is>
      </c>
      <c r="C1168" t="inlineStr">
        <is>
          <t>room_rating</t>
        </is>
      </c>
      <c r="D1168" s="9" t="inlineStr">
        <is>
          <t>https://kcclayguild.org/classes</t>
        </is>
      </c>
      <c r="E1168" s="10" t="inlineStr">
        <is>
          <t>2026-10-24</t>
        </is>
      </c>
      <c r="F1168" t="inlineStr">
        <is>
          <t>estimated</t>
        </is>
      </c>
    </row>
    <row r="1169">
      <c r="A1169" s="5" t="inlineStr">
        <is>
          <t>belger-arts-four-week-ceramics-classes</t>
        </is>
      </c>
      <c r="B1169" s="5" t="inlineStr">
        <is>
          <t>Belger Arts</t>
        </is>
      </c>
      <c r="C1169" t="inlineStr">
        <is>
          <t>cost_annual_low</t>
        </is>
      </c>
      <c r="D1169" s="9" t="inlineStr">
        <is>
          <t>https://belgerarts.org/pages/ceramics-education</t>
        </is>
      </c>
      <c r="E1169" s="10" t="inlineStr">
        <is>
          <t>2026-10-24</t>
        </is>
      </c>
      <c r="F1169" t="inlineStr">
        <is>
          <t>verified</t>
        </is>
      </c>
    </row>
    <row r="1170">
      <c r="A1170" s="5" t="inlineStr">
        <is>
          <t>belger-arts-four-week-ceramics-classes</t>
        </is>
      </c>
      <c r="B1170" s="5" t="inlineStr">
        <is>
          <t>Belger Arts</t>
        </is>
      </c>
      <c r="C1170" t="inlineStr">
        <is>
          <t>cost_annual_low</t>
        </is>
      </c>
      <c r="D1170" s="9" t="inlineStr">
        <is>
          <t>https://belgerarts.org/products/introduction-to-wheel-throwing-level-one-1</t>
        </is>
      </c>
      <c r="E1170" s="10" t="inlineStr">
        <is>
          <t>2026-10-24</t>
        </is>
      </c>
      <c r="F1170" t="inlineStr">
        <is>
          <t>verified</t>
        </is>
      </c>
    </row>
    <row r="1171">
      <c r="A1171" s="5" t="inlineStr">
        <is>
          <t>belger-arts-four-week-ceramics-classes</t>
        </is>
      </c>
      <c r="B1171" s="5" t="inlineStr">
        <is>
          <t>Belger Arts</t>
        </is>
      </c>
      <c r="C1171" t="inlineStr">
        <is>
          <t>cost_annual_high</t>
        </is>
      </c>
      <c r="D1171" s="9" t="inlineStr">
        <is>
          <t>https://belgerarts.org/products/introduction-to-wheel-throwing-level-one-1</t>
        </is>
      </c>
      <c r="E1171" s="10" t="inlineStr">
        <is>
          <t>2026-10-24</t>
        </is>
      </c>
      <c r="F1171" t="inlineStr">
        <is>
          <t>verified</t>
        </is>
      </c>
    </row>
    <row r="1172">
      <c r="A1172" s="5" t="inlineStr">
        <is>
          <t>belger-arts-four-week-ceramics-classes</t>
        </is>
      </c>
      <c r="B1172" s="5" t="inlineStr">
        <is>
          <t>Belger Arts</t>
        </is>
      </c>
      <c r="C1172" t="inlineStr">
        <is>
          <t>age_min</t>
        </is>
      </c>
      <c r="D1172" s="9" t="inlineStr">
        <is>
          <t>https://belgerarts.org/pages/ceramics-education</t>
        </is>
      </c>
      <c r="E1172" s="10" t="inlineStr">
        <is>
          <t>2026-10-24</t>
        </is>
      </c>
      <c r="F1172" t="inlineStr">
        <is>
          <t>verified</t>
        </is>
      </c>
    </row>
    <row r="1173">
      <c r="A1173" s="5" t="inlineStr">
        <is>
          <t>belger-arts-four-week-ceramics-classes</t>
        </is>
      </c>
      <c r="B1173" s="5" t="inlineStr">
        <is>
          <t>Belger Arts</t>
        </is>
      </c>
      <c r="C1173" t="inlineStr">
        <is>
          <t>active_2026</t>
        </is>
      </c>
      <c r="D1173" s="9" t="inlineStr">
        <is>
          <t>https://belgerarts.org/products/introduction-to-wheel-throwing-level-one-1</t>
        </is>
      </c>
      <c r="E1173" s="10" t="inlineStr">
        <is>
          <t>2026-10-24</t>
        </is>
      </c>
      <c r="F1173" t="inlineStr">
        <is>
          <t>verified</t>
        </is>
      </c>
    </row>
    <row r="1174">
      <c r="A1174" s="5" t="inlineStr">
        <is>
          <t>belger-arts-four-week-ceramics-classes</t>
        </is>
      </c>
      <c r="B1174" s="5" t="inlineStr">
        <is>
          <t>Belger Arts</t>
        </is>
      </c>
      <c r="C1174" t="inlineStr">
        <is>
          <t>first_step</t>
        </is>
      </c>
      <c r="D1174" s="9" t="inlineStr">
        <is>
          <t>https://belgerarts.org/products/introduction-to-wheel-throwing-level-one-1</t>
        </is>
      </c>
      <c r="E1174" s="10" t="inlineStr">
        <is>
          <t>2026-10-24</t>
        </is>
      </c>
      <c r="F1174" t="inlineStr">
        <is>
          <t>verified</t>
        </is>
      </c>
    </row>
    <row r="1175">
      <c r="A1175" s="5" t="inlineStr">
        <is>
          <t>belger-arts-four-week-ceramics-classes</t>
        </is>
      </c>
      <c r="B1175" s="5" t="inlineStr">
        <is>
          <t>Belger Arts</t>
        </is>
      </c>
      <c r="C1175" t="inlineStr">
        <is>
          <t>join_url</t>
        </is>
      </c>
      <c r="D1175" s="9" t="inlineStr">
        <is>
          <t>https://belgerarts.org/products/introduction-to-wheel-throwing-level-one-1</t>
        </is>
      </c>
      <c r="E1175" s="10" t="inlineStr">
        <is>
          <t>2026-10-24</t>
        </is>
      </c>
      <c r="F1175" t="inlineStr">
        <is>
          <t>verified</t>
        </is>
      </c>
    </row>
    <row r="1176">
      <c r="A1176" s="5" t="inlineStr">
        <is>
          <t>belger-arts-four-week-ceramics-classes</t>
        </is>
      </c>
      <c r="B1176" s="5" t="inlineStr">
        <is>
          <t>Belger Arts</t>
        </is>
      </c>
      <c r="C1176" t="inlineStr">
        <is>
          <t>included_touchpoints_per_year</t>
        </is>
      </c>
      <c r="D1176" s="9" t="inlineStr">
        <is>
          <t>https://belgerarts.org/products/introduction-to-wheel-throwing-level-one-1</t>
        </is>
      </c>
      <c r="E1176" s="10" t="inlineStr">
        <is>
          <t>2026-10-24</t>
        </is>
      </c>
      <c r="F1176" t="inlineStr">
        <is>
          <t>estimated</t>
        </is>
      </c>
    </row>
    <row r="1177">
      <c r="A1177" s="5" t="inlineStr">
        <is>
          <t>belger-arts-four-week-ceramics-classes</t>
        </is>
      </c>
      <c r="B1177" s="5" t="inlineStr">
        <is>
          <t>Belger Arts</t>
        </is>
      </c>
      <c r="C1177" t="inlineStr">
        <is>
          <t>venue_address</t>
        </is>
      </c>
      <c r="D1177" s="9" t="inlineStr">
        <is>
          <t>https://belgerarts.org/pages/ceramics-education</t>
        </is>
      </c>
      <c r="E1177" s="10" t="inlineStr">
        <is>
          <t>2026-10-24</t>
        </is>
      </c>
      <c r="F1177" t="inlineStr">
        <is>
          <t>verified</t>
        </is>
      </c>
    </row>
    <row r="1178">
      <c r="A1178" s="5" t="inlineStr">
        <is>
          <t>belger-arts-four-week-ceramics-classes</t>
        </is>
      </c>
      <c r="B1178" s="5" t="inlineStr">
        <is>
          <t>Belger Arts</t>
        </is>
      </c>
      <c r="C1178" t="inlineStr">
        <is>
          <t>room_rating</t>
        </is>
      </c>
      <c r="D1178" s="9" t="inlineStr">
        <is>
          <t>https://belgerarts.org/pages/ceramics-education</t>
        </is>
      </c>
      <c r="E1178" s="10" t="inlineStr">
        <is>
          <t>2026-10-24</t>
        </is>
      </c>
      <c r="F1178" t="inlineStr">
        <is>
          <t>estimated</t>
        </is>
      </c>
    </row>
    <row r="1179">
      <c r="A1179" s="5" t="inlineStr">
        <is>
          <t>acg-kansas-city-acg-next</t>
        </is>
      </c>
      <c r="B1179" s="5" t="inlineStr">
        <is>
          <t>Association for Corporate Growth (ACG) Kansas City</t>
        </is>
      </c>
      <c r="C1179" t="inlineStr">
        <is>
          <t>cost_annual_low</t>
        </is>
      </c>
      <c r="D1179" s="9" t="inlineStr">
        <is>
          <t>https://www.acg.org/kc/networks/acg-next</t>
        </is>
      </c>
      <c r="E1179" s="10" t="inlineStr">
        <is>
          <t>2026-10-24</t>
        </is>
      </c>
      <c r="F1179" t="inlineStr">
        <is>
          <t>verified</t>
        </is>
      </c>
    </row>
    <row r="1180">
      <c r="A1180" s="5" t="inlineStr">
        <is>
          <t>acg-kansas-city-acg-next</t>
        </is>
      </c>
      <c r="B1180" s="5" t="inlineStr">
        <is>
          <t>Association for Corporate Growth (ACG) Kansas City</t>
        </is>
      </c>
      <c r="C1180" t="inlineStr">
        <is>
          <t>cost_annual_high</t>
        </is>
      </c>
      <c r="D1180" s="9" t="inlineStr">
        <is>
          <t>https://www.acg.org/kc/networks/acg-next</t>
        </is>
      </c>
      <c r="E1180" s="10" t="inlineStr">
        <is>
          <t>2026-10-24</t>
        </is>
      </c>
      <c r="F1180" t="inlineStr">
        <is>
          <t>verified</t>
        </is>
      </c>
    </row>
    <row r="1181">
      <c r="A1181" s="5" t="inlineStr">
        <is>
          <t>acg-kansas-city-acg-next</t>
        </is>
      </c>
      <c r="B1181" s="5" t="inlineStr">
        <is>
          <t>Association for Corporate Growth (ACG) Kansas City</t>
        </is>
      </c>
      <c r="C1181" t="inlineStr">
        <is>
          <t>age_max</t>
        </is>
      </c>
      <c r="D1181" s="9" t="inlineStr">
        <is>
          <t>https://www.acg.org/kc/networks/acg-next</t>
        </is>
      </c>
      <c r="E1181" s="10" t="inlineStr">
        <is>
          <t>2026-10-24</t>
        </is>
      </c>
      <c r="F1181" t="inlineStr">
        <is>
          <t>verified</t>
        </is>
      </c>
    </row>
    <row r="1182">
      <c r="A1182" s="5" t="inlineStr">
        <is>
          <t>acg-kansas-city-acg-next</t>
        </is>
      </c>
      <c r="B1182" s="5" t="inlineStr">
        <is>
          <t>Association for Corporate Growth (ACG) Kansas City</t>
        </is>
      </c>
      <c r="C1182" t="inlineStr">
        <is>
          <t>active_2026</t>
        </is>
      </c>
      <c r="D1182" s="9" t="inlineStr">
        <is>
          <t>https://www.acg.org/kc/events/2026-acg-next-november-lunch</t>
        </is>
      </c>
      <c r="E1182" s="10" t="inlineStr">
        <is>
          <t>2026-10-24</t>
        </is>
      </c>
      <c r="F1182" t="inlineStr">
        <is>
          <t>verified</t>
        </is>
      </c>
    </row>
    <row r="1183">
      <c r="A1183" s="5" t="inlineStr">
        <is>
          <t>acg-kansas-city-acg-next</t>
        </is>
      </c>
      <c r="B1183" s="5" t="inlineStr">
        <is>
          <t>Association for Corporate Growth (ACG) Kansas City</t>
        </is>
      </c>
      <c r="C1183" t="inlineStr">
        <is>
          <t>first_step</t>
        </is>
      </c>
      <c r="D1183" s="9" t="inlineStr">
        <is>
          <t>https://www.acg.org/kc/events</t>
        </is>
      </c>
      <c r="E1183" s="10" t="inlineStr">
        <is>
          <t>2026-10-24</t>
        </is>
      </c>
      <c r="F1183" t="inlineStr">
        <is>
          <t>verified</t>
        </is>
      </c>
    </row>
    <row r="1184">
      <c r="A1184" s="5" t="inlineStr">
        <is>
          <t>acg-kansas-city-acg-next</t>
        </is>
      </c>
      <c r="B1184" s="5" t="inlineStr">
        <is>
          <t>Association for Corporate Growth (ACG) Kansas City</t>
        </is>
      </c>
      <c r="C1184" t="inlineStr">
        <is>
          <t>join_url</t>
        </is>
      </c>
      <c r="D1184" s="9" t="inlineStr">
        <is>
          <t>https://my.acg.org/integratedEvents/register/2026-ACG-KC-ASSOCIATE-MEMBERSHIP</t>
        </is>
      </c>
      <c r="E1184" s="10" t="inlineStr">
        <is>
          <t>2026-10-24</t>
        </is>
      </c>
      <c r="F1184" t="inlineStr">
        <is>
          <t>verified</t>
        </is>
      </c>
    </row>
    <row r="1185">
      <c r="A1185" s="5" t="inlineStr">
        <is>
          <t>acg-kansas-city-acg-next</t>
        </is>
      </c>
      <c r="B1185" s="5" t="inlineStr">
        <is>
          <t>Association for Corporate Growth (ACG) Kansas City</t>
        </is>
      </c>
      <c r="C1185" t="inlineStr">
        <is>
          <t>included_touchpoints_per_year</t>
        </is>
      </c>
      <c r="D1185" s="9" t="inlineStr">
        <is>
          <t>https://www.acg.org/kc/networks/acg-next</t>
        </is>
      </c>
      <c r="E1185" s="10" t="inlineStr">
        <is>
          <t>2026-10-24</t>
        </is>
      </c>
      <c r="F1185" t="inlineStr">
        <is>
          <t>verified</t>
        </is>
      </c>
    </row>
    <row r="1186">
      <c r="A1186" s="5" t="inlineStr">
        <is>
          <t>acg-kansas-city-acg-next</t>
        </is>
      </c>
      <c r="B1186" s="5" t="inlineStr">
        <is>
          <t>Association for Corporate Growth (ACG) Kansas City</t>
        </is>
      </c>
      <c r="C1186" t="inlineStr">
        <is>
          <t>venue_address</t>
        </is>
      </c>
      <c r="D1186" s="9" t="inlineStr">
        <is>
          <t>https://www.acg.org/kc/events/2026-acg-next-november-lunch</t>
        </is>
      </c>
      <c r="E1186" s="10" t="inlineStr">
        <is>
          <t>2026-10-24</t>
        </is>
      </c>
      <c r="F1186" t="inlineStr">
        <is>
          <t>verified</t>
        </is>
      </c>
    </row>
    <row r="1187">
      <c r="A1187" s="5" t="inlineStr">
        <is>
          <t>acg-kansas-city-acg-next</t>
        </is>
      </c>
      <c r="B1187" s="5" t="inlineStr">
        <is>
          <t>Association for Corporate Growth (ACG) Kansas City</t>
        </is>
      </c>
      <c r="C1187" t="inlineStr">
        <is>
          <t>room_rating</t>
        </is>
      </c>
      <c r="D1187" s="9" t="inlineStr">
        <is>
          <t>https://www.acg.org/kc/about/leadership/acg-kansas-city-board-directors</t>
        </is>
      </c>
      <c r="E1187" s="10" t="inlineStr">
        <is>
          <t>2026-10-24</t>
        </is>
      </c>
      <c r="F1187" t="inlineStr">
        <is>
          <t>verified</t>
        </is>
      </c>
    </row>
    <row r="1188">
      <c r="A1188" s="5" t="inlineStr">
        <is>
          <t>acg-kansas-city-acg-next</t>
        </is>
      </c>
      <c r="B1188" s="5" t="inlineStr">
        <is>
          <t>Association for Corporate Growth (ACG) Kansas City</t>
        </is>
      </c>
      <c r="C1188" t="inlineStr">
        <is>
          <t>bd_notes</t>
        </is>
      </c>
      <c r="D1188" s="9" t="inlineStr">
        <is>
          <t>https://www.acg.org/kc/about/leadership/acg-kansas-city-board-directors</t>
        </is>
      </c>
      <c r="E1188" s="10" t="inlineStr">
        <is>
          <t>2026-10-24</t>
        </is>
      </c>
      <c r="F1188" t="inlineStr">
        <is>
          <t>verified</t>
        </is>
      </c>
    </row>
    <row r="1189">
      <c r="A1189" s="5" t="inlineStr">
        <is>
          <t>acg-kansas-city-acg-next</t>
        </is>
      </c>
      <c r="B1189" s="5" t="inlineStr">
        <is>
          <t>Association for Corporate Growth (ACG) Kansas City</t>
        </is>
      </c>
      <c r="C1189" t="inlineStr">
        <is>
          <t>bd_notes</t>
        </is>
      </c>
      <c r="D1189" s="9" t="inlineStr">
        <is>
          <t>https://www.acg.org/kc/about/leadership/acg-next-committee</t>
        </is>
      </c>
      <c r="E1189" s="10" t="inlineStr">
        <is>
          <t>2026-10-24</t>
        </is>
      </c>
      <c r="F1189" t="inlineStr">
        <is>
          <t>verified</t>
        </is>
      </c>
    </row>
    <row r="1190">
      <c r="A1190" s="5" t="inlineStr">
        <is>
          <t>acg-kansas-city-acg-next</t>
        </is>
      </c>
      <c r="B1190" s="5" t="inlineStr">
        <is>
          <t>Association for Corporate Growth (ACG) Kansas City</t>
        </is>
      </c>
      <c r="C1190" t="inlineStr">
        <is>
          <t>retail_value_annual</t>
        </is>
      </c>
      <c r="D1190" s="9" t="inlineStr">
        <is>
          <t>https://www.acg.org/kc/events/2026-acg-next-november-lunch</t>
        </is>
      </c>
      <c r="E1190" s="10" t="inlineStr">
        <is>
          <t>2026-10-24</t>
        </is>
      </c>
      <c r="F1190" t="inlineStr">
        <is>
          <t>verified</t>
        </is>
      </c>
    </row>
    <row r="1191">
      <c r="A1191" s="5" t="inlineStr">
        <is>
          <t>acg-kansas-city-acg-next</t>
        </is>
      </c>
      <c r="B1191" s="5" t="inlineStr">
        <is>
          <t>Association for Corporate Growth (ACG) Kansas City</t>
        </is>
      </c>
      <c r="C1191" t="inlineStr">
        <is>
          <t>retail_value_annual</t>
        </is>
      </c>
      <c r="D1191" s="9" t="inlineStr">
        <is>
          <t>https://www.acg.org/kc/events/2026-acg-kc-november-meeting</t>
        </is>
      </c>
      <c r="E1191" s="10" t="inlineStr">
        <is>
          <t>2026-10-24</t>
        </is>
      </c>
      <c r="F1191" t="inlineStr">
        <is>
          <t>verified</t>
        </is>
      </c>
    </row>
    <row r="1192">
      <c r="A1192" s="5" t="inlineStr">
        <is>
          <t>kck-chamber-kck-forward-young-professionals</t>
        </is>
      </c>
      <c r="B1192" s="5" t="inlineStr">
        <is>
          <t>Kansas City Kansas Chamber of Commerce</t>
        </is>
      </c>
      <c r="C1192" t="inlineStr">
        <is>
          <t>cost_annual_low</t>
        </is>
      </c>
      <c r="D1192" s="9" t="inlineStr">
        <is>
          <t>https://business.kckchamber.com/events/details/courtside-and-connections-kck-young-professionals-2746?calendarMonth=2026-03-01</t>
        </is>
      </c>
      <c r="E1192" s="10" t="inlineStr">
        <is>
          <t>2026-10-24</t>
        </is>
      </c>
      <c r="F1192" t="inlineStr">
        <is>
          <t>verified</t>
        </is>
      </c>
    </row>
    <row r="1193">
      <c r="A1193" s="5" t="inlineStr">
        <is>
          <t>kck-chamber-kck-forward-young-professionals</t>
        </is>
      </c>
      <c r="B1193" s="5" t="inlineStr">
        <is>
          <t>Kansas City Kansas Chamber of Commerce</t>
        </is>
      </c>
      <c r="C1193" t="inlineStr">
        <is>
          <t>cost_annual_high</t>
        </is>
      </c>
      <c r="D1193" s="9" t="inlineStr">
        <is>
          <t>https://business.kckchamber.com/events/details/2026-young-professionals-creating-an-impact-online-2803?calendarMonth=2026-10-01</t>
        </is>
      </c>
      <c r="E1193" s="10" t="inlineStr">
        <is>
          <t>2026-10-24</t>
        </is>
      </c>
      <c r="F1193" t="inlineStr">
        <is>
          <t>verified</t>
        </is>
      </c>
    </row>
    <row r="1194">
      <c r="A1194" s="5" t="inlineStr">
        <is>
          <t>kck-chamber-kck-forward-young-professionals</t>
        </is>
      </c>
      <c r="B1194" s="5" t="inlineStr">
        <is>
          <t>Kansas City Kansas Chamber of Commerce</t>
        </is>
      </c>
      <c r="C1194" t="inlineStr">
        <is>
          <t>cost_annual_high</t>
        </is>
      </c>
      <c r="D1194" s="9" t="inlineStr">
        <is>
          <t>https://business.kckchamber.com/events/details/connect-the-dotte-with-kck-young-professionals-2813?calendarMonth=2026-11-01</t>
        </is>
      </c>
      <c r="E1194" s="10" t="inlineStr">
        <is>
          <t>2026-10-24</t>
        </is>
      </c>
      <c r="F1194" t="inlineStr">
        <is>
          <t>verified</t>
        </is>
      </c>
    </row>
    <row r="1195">
      <c r="A1195" s="5" t="inlineStr">
        <is>
          <t>kck-chamber-kck-forward-young-professionals</t>
        </is>
      </c>
      <c r="B1195" s="5" t="inlineStr">
        <is>
          <t>Kansas City Kansas Chamber of Commerce</t>
        </is>
      </c>
      <c r="C1195" t="inlineStr">
        <is>
          <t>age_max</t>
        </is>
      </c>
      <c r="D1195" s="9" t="inlineStr">
        <is>
          <t>https://kckchamber.com/young-professionals/</t>
        </is>
      </c>
      <c r="E1195" s="10" t="inlineStr">
        <is>
          <t>2026-10-24</t>
        </is>
      </c>
      <c r="F1195" t="inlineStr">
        <is>
          <t>verified</t>
        </is>
      </c>
    </row>
    <row r="1196">
      <c r="A1196" s="5" t="inlineStr">
        <is>
          <t>kck-chamber-kck-forward-young-professionals</t>
        </is>
      </c>
      <c r="B1196" s="5" t="inlineStr">
        <is>
          <t>Kansas City Kansas Chamber of Commerce</t>
        </is>
      </c>
      <c r="C1196" t="inlineStr">
        <is>
          <t>active_2026</t>
        </is>
      </c>
      <c r="D1196" s="9" t="inlineStr">
        <is>
          <t>https://business.kckchamber.com/events/details/2026-young-professionals-creating-an-impact-online-2803?calendarMonth=2026-10-01</t>
        </is>
      </c>
      <c r="E1196" s="10" t="inlineStr">
        <is>
          <t>2026-10-24</t>
        </is>
      </c>
      <c r="F1196" t="inlineStr">
        <is>
          <t>verified</t>
        </is>
      </c>
    </row>
    <row r="1197">
      <c r="A1197" s="5" t="inlineStr">
        <is>
          <t>kck-chamber-kck-forward-young-professionals</t>
        </is>
      </c>
      <c r="B1197" s="5" t="inlineStr">
        <is>
          <t>Kansas City Kansas Chamber of Commerce</t>
        </is>
      </c>
      <c r="C1197" t="inlineStr">
        <is>
          <t>active_2026</t>
        </is>
      </c>
      <c r="D1197" s="9" t="inlineStr">
        <is>
          <t>https://business.kckchamber.com/events/details/connect-the-dotte-with-kck-young-professionals-2813?calendarMonth=2026-11-01</t>
        </is>
      </c>
      <c r="E1197" s="10" t="inlineStr">
        <is>
          <t>2026-10-24</t>
        </is>
      </c>
      <c r="F1197" t="inlineStr">
        <is>
          <t>verified</t>
        </is>
      </c>
    </row>
    <row r="1198">
      <c r="A1198" s="5" t="inlineStr">
        <is>
          <t>kck-chamber-kck-forward-young-professionals</t>
        </is>
      </c>
      <c r="B1198" s="5" t="inlineStr">
        <is>
          <t>Kansas City Kansas Chamber of Commerce</t>
        </is>
      </c>
      <c r="C1198" t="inlineStr">
        <is>
          <t>first_step</t>
        </is>
      </c>
      <c r="D1198" s="9" t="inlineStr">
        <is>
          <t>https://business.kckchamber.com/events/details/connect-the-dotte-with-kck-young-professionals-2813?calendarMonth=2026-11-01</t>
        </is>
      </c>
      <c r="E1198" s="10" t="inlineStr">
        <is>
          <t>2026-10-24</t>
        </is>
      </c>
      <c r="F1198" t="inlineStr">
        <is>
          <t>verified</t>
        </is>
      </c>
    </row>
    <row r="1199">
      <c r="A1199" s="5" t="inlineStr">
        <is>
          <t>kck-chamber-kck-forward-young-professionals</t>
        </is>
      </c>
      <c r="B1199" s="5" t="inlineStr">
        <is>
          <t>Kansas City Kansas Chamber of Commerce</t>
        </is>
      </c>
      <c r="C1199" t="inlineStr">
        <is>
          <t>included_touchpoints_per_year</t>
        </is>
      </c>
      <c r="D1199" s="9" t="inlineStr">
        <is>
          <t>https://business.kckchamber.com/events/calendar/</t>
        </is>
      </c>
      <c r="E1199" s="10" t="inlineStr">
        <is>
          <t>2026-10-24</t>
        </is>
      </c>
      <c r="F1199" t="inlineStr">
        <is>
          <t>verified</t>
        </is>
      </c>
    </row>
    <row r="1200">
      <c r="A1200" s="5" t="inlineStr">
        <is>
          <t>kck-chamber-kck-forward-young-professionals</t>
        </is>
      </c>
      <c r="B1200" s="5" t="inlineStr">
        <is>
          <t>Kansas City Kansas Chamber of Commerce</t>
        </is>
      </c>
      <c r="C1200" t="inlineStr">
        <is>
          <t>room_rating</t>
        </is>
      </c>
      <c r="D1200" s="9" t="inlineStr">
        <is>
          <t>https://kckchamber.com/young-professionals/</t>
        </is>
      </c>
      <c r="E1200" s="10" t="inlineStr">
        <is>
          <t>2026-10-24</t>
        </is>
      </c>
      <c r="F1200" t="inlineStr">
        <is>
          <t>verified</t>
        </is>
      </c>
    </row>
    <row r="1201">
      <c r="A1201" s="5" t="inlineStr">
        <is>
          <t>kck-chamber-kck-forward-young-professionals</t>
        </is>
      </c>
      <c r="B1201" s="5" t="inlineStr">
        <is>
          <t>Kansas City Kansas Chamber of Commerce</t>
        </is>
      </c>
      <c r="C1201" t="inlineStr">
        <is>
          <t>cost_annual_low</t>
        </is>
      </c>
      <c r="D1201" s="9" t="inlineStr">
        <is>
          <t>https://business.kckchamber.com/events/details/2026-young-professionals-creating-an-impact-online-2803?calendarMonth=2026-10-01</t>
        </is>
      </c>
      <c r="E1201" s="10" t="inlineStr">
        <is>
          <t>2026-10-24</t>
        </is>
      </c>
      <c r="F1201" t="inlineStr">
        <is>
          <t>verified</t>
        </is>
      </c>
    </row>
    <row r="1202">
      <c r="A1202" s="5" t="inlineStr">
        <is>
          <t>kck-chamber-kck-forward-young-professionals</t>
        </is>
      </c>
      <c r="B1202" s="5" t="inlineStr">
        <is>
          <t>Kansas City Kansas Chamber of Commerce</t>
        </is>
      </c>
      <c r="C1202" t="inlineStr">
        <is>
          <t>cost_annual_low</t>
        </is>
      </c>
      <c r="D1202" s="9" t="inlineStr">
        <is>
          <t>https://business.kckchamber.com/events/details/connect-the-dotte-with-kck-young-professionals-2813?calendarMonth=2026-11-01</t>
        </is>
      </c>
      <c r="E1202" s="10" t="inlineStr">
        <is>
          <t>2026-10-24</t>
        </is>
      </c>
      <c r="F1202" t="inlineStr">
        <is>
          <t>verified</t>
        </is>
      </c>
    </row>
    <row r="1203">
      <c r="A1203" s="5" t="inlineStr">
        <is>
          <t>kck-chamber-kck-forward-young-professionals</t>
        </is>
      </c>
      <c r="B1203" s="5" t="inlineStr">
        <is>
          <t>Kansas City Kansas Chamber of Commerce</t>
        </is>
      </c>
      <c r="C1203" t="inlineStr">
        <is>
          <t>cost_annual_high</t>
        </is>
      </c>
      <c r="D1203" s="9" t="inlineStr">
        <is>
          <t>https://business.kckchamber.com/events/details/courtside-and-connections-kck-young-professionals-2746?calendarMonth=2026-03-01</t>
        </is>
      </c>
      <c r="E1203" s="10" t="inlineStr">
        <is>
          <t>2026-10-24</t>
        </is>
      </c>
      <c r="F1203" t="inlineStr">
        <is>
          <t>verified</t>
        </is>
      </c>
    </row>
    <row r="1204">
      <c r="A1204" s="5" t="inlineStr">
        <is>
          <t>central-exchange-cx-membership</t>
        </is>
      </c>
      <c r="B1204" s="5" t="inlineStr">
        <is>
          <t>Central Exchange</t>
        </is>
      </c>
      <c r="C1204" t="inlineStr">
        <is>
          <t>cost_annual_low</t>
        </is>
      </c>
      <c r="D1204" s="9" t="inlineStr">
        <is>
          <t>https://centralexchange.org/member-benefits/</t>
        </is>
      </c>
      <c r="E1204" s="10" t="inlineStr">
        <is>
          <t>2026-10-24</t>
        </is>
      </c>
      <c r="F1204" t="inlineStr">
        <is>
          <t>verified</t>
        </is>
      </c>
    </row>
    <row r="1205">
      <c r="A1205" s="5" t="inlineStr">
        <is>
          <t>central-exchange-cx-membership</t>
        </is>
      </c>
      <c r="B1205" s="5" t="inlineStr">
        <is>
          <t>Central Exchange</t>
        </is>
      </c>
      <c r="C1205" t="inlineStr">
        <is>
          <t>cost_annual_high</t>
        </is>
      </c>
      <c r="D1205" s="9" t="inlineStr">
        <is>
          <t>https://centralexchange.org/member-benefits/</t>
        </is>
      </c>
      <c r="E1205" s="10" t="inlineStr">
        <is>
          <t>2026-10-24</t>
        </is>
      </c>
      <c r="F1205" t="inlineStr">
        <is>
          <t>verified</t>
        </is>
      </c>
    </row>
    <row r="1206">
      <c r="A1206" s="5" t="inlineStr">
        <is>
          <t>central-exchange-cx-membership</t>
        </is>
      </c>
      <c r="B1206" s="5" t="inlineStr">
        <is>
          <t>Central Exchange</t>
        </is>
      </c>
      <c r="C1206" t="inlineStr">
        <is>
          <t>join_friction</t>
        </is>
      </c>
      <c r="D1206" s="9" t="inlineStr">
        <is>
          <t>https://centralexchange.org/member-benefits/</t>
        </is>
      </c>
      <c r="E1206" s="10" t="inlineStr">
        <is>
          <t>2026-10-24</t>
        </is>
      </c>
      <c r="F1206" t="inlineStr">
        <is>
          <t>verified</t>
        </is>
      </c>
    </row>
    <row r="1207">
      <c r="A1207" s="5" t="inlineStr">
        <is>
          <t>central-exchange-cx-membership</t>
        </is>
      </c>
      <c r="B1207" s="5" t="inlineStr">
        <is>
          <t>Central Exchange</t>
        </is>
      </c>
      <c r="C1207" t="inlineStr">
        <is>
          <t>active_2026</t>
        </is>
      </c>
      <c r="D1207" s="9" t="inlineStr">
        <is>
          <t>https://members.centralexchange.org/events/calendar/</t>
        </is>
      </c>
      <c r="E1207" s="10" t="inlineStr">
        <is>
          <t>2026-10-24</t>
        </is>
      </c>
      <c r="F1207" t="inlineStr">
        <is>
          <t>verified</t>
        </is>
      </c>
    </row>
    <row r="1208">
      <c r="A1208" s="5" t="inlineStr">
        <is>
          <t>central-exchange-cx-membership</t>
        </is>
      </c>
      <c r="B1208" s="5" t="inlineStr">
        <is>
          <t>Central Exchange</t>
        </is>
      </c>
      <c r="C1208" t="inlineStr">
        <is>
          <t>first_step</t>
        </is>
      </c>
      <c r="D1208" s="9" t="inlineStr">
        <is>
          <t>https://centralexchange.org/guest/</t>
        </is>
      </c>
      <c r="E1208" s="10" t="inlineStr">
        <is>
          <t>2026-10-24</t>
        </is>
      </c>
      <c r="F1208" t="inlineStr">
        <is>
          <t>verified</t>
        </is>
      </c>
    </row>
    <row r="1209">
      <c r="A1209" s="5" t="inlineStr">
        <is>
          <t>central-exchange-cx-membership</t>
        </is>
      </c>
      <c r="B1209" s="5" t="inlineStr">
        <is>
          <t>Central Exchange</t>
        </is>
      </c>
      <c r="C1209" t="inlineStr">
        <is>
          <t>join_url</t>
        </is>
      </c>
      <c r="D1209" s="9" t="inlineStr">
        <is>
          <t>https://members.centralexchange.org/member/newmemberapp/</t>
        </is>
      </c>
      <c r="E1209" s="10" t="inlineStr">
        <is>
          <t>2026-10-24</t>
        </is>
      </c>
      <c r="F1209" t="inlineStr">
        <is>
          <t>verified</t>
        </is>
      </c>
    </row>
    <row r="1210">
      <c r="A1210" s="5" t="inlineStr">
        <is>
          <t>central-exchange-cx-membership</t>
        </is>
      </c>
      <c r="B1210" s="5" t="inlineStr">
        <is>
          <t>Central Exchange</t>
        </is>
      </c>
      <c r="C1210" t="inlineStr">
        <is>
          <t>included_touchpoints_per_year</t>
        </is>
      </c>
      <c r="D1210" s="9" t="inlineStr">
        <is>
          <t>https://centralexchange.org/member-benefits/</t>
        </is>
      </c>
      <c r="E1210" s="10" t="inlineStr">
        <is>
          <t>2026-10-24</t>
        </is>
      </c>
      <c r="F1210" t="inlineStr">
        <is>
          <t>estimated</t>
        </is>
      </c>
    </row>
    <row r="1211">
      <c r="A1211" s="5" t="inlineStr">
        <is>
          <t>central-exchange-cx-membership</t>
        </is>
      </c>
      <c r="B1211" s="5" t="inlineStr">
        <is>
          <t>Central Exchange</t>
        </is>
      </c>
      <c r="C1211" t="inlineStr">
        <is>
          <t>when</t>
        </is>
      </c>
      <c r="D1211" s="9" t="inlineStr">
        <is>
          <t>https://members.centralexchange.org/events/details/in-person-servant-leadership-and-the-power-of-influence-26113</t>
        </is>
      </c>
      <c r="E1211" s="10" t="inlineStr">
        <is>
          <t>2026-10-24</t>
        </is>
      </c>
      <c r="F1211" t="inlineStr">
        <is>
          <t>verified</t>
        </is>
      </c>
    </row>
    <row r="1212">
      <c r="A1212" s="5" t="inlineStr">
        <is>
          <t>central-exchange-cx-membership</t>
        </is>
      </c>
      <c r="B1212" s="5" t="inlineStr">
        <is>
          <t>Central Exchange</t>
        </is>
      </c>
      <c r="C1212" t="inlineStr">
        <is>
          <t>venue_address</t>
        </is>
      </c>
      <c r="D1212" s="9" t="inlineStr">
        <is>
          <t>https://members.centralexchange.org/events/details/in-person-servant-leadership-and-the-power-of-influence-26113</t>
        </is>
      </c>
      <c r="E1212" s="10" t="inlineStr">
        <is>
          <t>2026-10-24</t>
        </is>
      </c>
      <c r="F1212" t="inlineStr">
        <is>
          <t>verified</t>
        </is>
      </c>
    </row>
    <row r="1213">
      <c r="A1213" s="5" t="inlineStr">
        <is>
          <t>central-exchange-cx-membership</t>
        </is>
      </c>
      <c r="B1213" s="5" t="inlineStr">
        <is>
          <t>Central Exchange</t>
        </is>
      </c>
      <c r="C1213" t="inlineStr">
        <is>
          <t>contact</t>
        </is>
      </c>
      <c r="D1213" s="9" t="inlineStr">
        <is>
          <t>https://centralexchange.org/emerging-leaders/faqs/</t>
        </is>
      </c>
      <c r="E1213" s="10" t="inlineStr">
        <is>
          <t>2026-10-24</t>
        </is>
      </c>
      <c r="F1213" t="inlineStr">
        <is>
          <t>verified</t>
        </is>
      </c>
    </row>
    <row r="1214">
      <c r="A1214" s="5" t="inlineStr">
        <is>
          <t>central-exchange-cx-membership</t>
        </is>
      </c>
      <c r="B1214" s="5" t="inlineStr">
        <is>
          <t>Central Exchange</t>
        </is>
      </c>
      <c r="C1214" t="inlineStr">
        <is>
          <t>room_rating</t>
        </is>
      </c>
      <c r="D1214" s="9" t="inlineStr">
        <is>
          <t>https://centralexchange.org/our-mission/</t>
        </is>
      </c>
      <c r="E1214" s="10" t="inlineStr">
        <is>
          <t>2026-10-24</t>
        </is>
      </c>
      <c r="F1214" t="inlineStr">
        <is>
          <t>verified</t>
        </is>
      </c>
    </row>
    <row r="1215">
      <c r="A1215" s="5" t="inlineStr">
        <is>
          <t>central-exchange-cx-membership</t>
        </is>
      </c>
      <c r="B1215" s="5" t="inlineStr">
        <is>
          <t>Central Exchange</t>
        </is>
      </c>
      <c r="C1215" t="inlineStr">
        <is>
          <t>bd_notes</t>
        </is>
      </c>
      <c r="D1215" s="9" t="inlineStr">
        <is>
          <t>https://centralexchange.org/cx-board/</t>
        </is>
      </c>
      <c r="E1215" s="10" t="inlineStr">
        <is>
          <t>2026-10-24</t>
        </is>
      </c>
      <c r="F1215" t="inlineStr">
        <is>
          <t>verified</t>
        </is>
      </c>
    </row>
    <row r="1216">
      <c r="A1216" s="5" t="inlineStr">
        <is>
          <t>central-exchange-cx-membership</t>
        </is>
      </c>
      <c r="B1216" s="5" t="inlineStr">
        <is>
          <t>Central Exchange</t>
        </is>
      </c>
      <c r="C1216" t="inlineStr">
        <is>
          <t>retail_value_annual</t>
        </is>
      </c>
      <c r="D1216" s="9" t="inlineStr">
        <is>
          <t>https://members.centralexchange.org/events/details/in-person-servant-leadership-and-the-power-of-influence-26113</t>
        </is>
      </c>
      <c r="E1216" s="10" t="inlineStr">
        <is>
          <t>2026-10-24</t>
        </is>
      </c>
      <c r="F1216" t="inlineStr">
        <is>
          <t>verified</t>
        </is>
      </c>
    </row>
    <row r="1217">
      <c r="A1217" s="5" t="inlineStr">
        <is>
          <t>central-exchange-cx-membership</t>
        </is>
      </c>
      <c r="B1217" s="5" t="inlineStr">
        <is>
          <t>Central Exchange</t>
        </is>
      </c>
      <c r="C1217" t="inlineStr">
        <is>
          <t>retail_value_annual</t>
        </is>
      </c>
      <c r="D1217" s="9" t="inlineStr">
        <is>
          <t>https://members.centralexchange.org/events/details/in-person-managing-up-without-burning-out-boundaries-belonging-and-sustainable-influence-26123</t>
        </is>
      </c>
      <c r="E1217" s="10" t="inlineStr">
        <is>
          <t>2026-10-24</t>
        </is>
      </c>
      <c r="F1217" t="inlineStr">
        <is>
          <t>verified</t>
        </is>
      </c>
    </row>
    <row r="1218">
      <c r="A1218" s="5" t="inlineStr">
        <is>
          <t>kansas-city-art-institute-adultlab</t>
        </is>
      </c>
      <c r="B1218" s="5" t="inlineStr">
        <is>
          <t>Kansas City Art Institute</t>
        </is>
      </c>
      <c r="C1218" t="inlineStr">
        <is>
          <t>cost_annual_low</t>
        </is>
      </c>
      <c r="D1218" s="9" t="inlineStr">
        <is>
          <t>https://events.humanitix.com/the-riley-method-of-painting</t>
        </is>
      </c>
      <c r="E1218" s="10" t="inlineStr">
        <is>
          <t>2026-10-24</t>
        </is>
      </c>
      <c r="F1218" t="inlineStr">
        <is>
          <t>verified</t>
        </is>
      </c>
    </row>
    <row r="1219">
      <c r="A1219" s="5" t="inlineStr">
        <is>
          <t>kansas-city-art-institute-adultlab</t>
        </is>
      </c>
      <c r="B1219" s="5" t="inlineStr">
        <is>
          <t>Kansas City Art Institute</t>
        </is>
      </c>
      <c r="C1219" t="inlineStr">
        <is>
          <t>cost_annual_low</t>
        </is>
      </c>
      <c r="D1219" s="9" t="inlineStr">
        <is>
          <t>https://events.humanitix.com/slow-stitch-handsewn-textile-collage-z2zwj84t</t>
        </is>
      </c>
      <c r="E1219" s="10" t="inlineStr">
        <is>
          <t>2026-10-24</t>
        </is>
      </c>
      <c r="F1219" t="inlineStr">
        <is>
          <t>verified</t>
        </is>
      </c>
    </row>
    <row r="1220">
      <c r="A1220" s="5" t="inlineStr">
        <is>
          <t>kansas-city-art-institute-adultlab</t>
        </is>
      </c>
      <c r="B1220" s="5" t="inlineStr">
        <is>
          <t>Kansas City Art Institute</t>
        </is>
      </c>
      <c r="C1220" t="inlineStr">
        <is>
          <t>cost_annual_high</t>
        </is>
      </c>
      <c r="D1220" s="9" t="inlineStr">
        <is>
          <t>https://events.humanitix.com/the-riley-method-of-painting</t>
        </is>
      </c>
      <c r="E1220" s="10" t="inlineStr">
        <is>
          <t>2026-10-24</t>
        </is>
      </c>
      <c r="F1220" t="inlineStr">
        <is>
          <t>verified</t>
        </is>
      </c>
    </row>
    <row r="1221">
      <c r="A1221" s="5" t="inlineStr">
        <is>
          <t>kansas-city-art-institute-adultlab</t>
        </is>
      </c>
      <c r="B1221" s="5" t="inlineStr">
        <is>
          <t>Kansas City Art Institute</t>
        </is>
      </c>
      <c r="C1221" t="inlineStr">
        <is>
          <t>age_min</t>
        </is>
      </c>
      <c r="D1221" s="9" t="inlineStr">
        <is>
          <t>https://events.humanitix.com/the-riley-method-of-painting</t>
        </is>
      </c>
      <c r="E1221" s="10" t="inlineStr">
        <is>
          <t>2026-10-24</t>
        </is>
      </c>
      <c r="F1221" t="inlineStr">
        <is>
          <t>verified</t>
        </is>
      </c>
    </row>
    <row r="1222">
      <c r="A1222" s="5" t="inlineStr">
        <is>
          <t>kansas-city-art-institute-adultlab</t>
        </is>
      </c>
      <c r="B1222" s="5" t="inlineStr">
        <is>
          <t>Kansas City Art Institute</t>
        </is>
      </c>
      <c r="C1222" t="inlineStr">
        <is>
          <t>active_2026</t>
        </is>
      </c>
      <c r="D1222" s="9" t="inlineStr">
        <is>
          <t>https://www.kcai.edu/adlabs/AdultLab/</t>
        </is>
      </c>
      <c r="E1222" s="10" t="inlineStr">
        <is>
          <t>2026-10-24</t>
        </is>
      </c>
      <c r="F1222" t="inlineStr">
        <is>
          <t>verified</t>
        </is>
      </c>
    </row>
    <row r="1223">
      <c r="A1223" s="5" t="inlineStr">
        <is>
          <t>kansas-city-art-institute-adultlab</t>
        </is>
      </c>
      <c r="B1223" s="5" t="inlineStr">
        <is>
          <t>Kansas City Art Institute</t>
        </is>
      </c>
      <c r="C1223" t="inlineStr">
        <is>
          <t>active_2026</t>
        </is>
      </c>
      <c r="D1223" s="9" t="inlineStr">
        <is>
          <t>https://events.humanitix.com/the-riley-method-of-painting</t>
        </is>
      </c>
      <c r="E1223" s="10" t="inlineStr">
        <is>
          <t>2026-10-24</t>
        </is>
      </c>
      <c r="F1223" t="inlineStr">
        <is>
          <t>verified</t>
        </is>
      </c>
    </row>
    <row r="1224">
      <c r="A1224" s="5" t="inlineStr">
        <is>
          <t>kansas-city-art-institute-adultlab</t>
        </is>
      </c>
      <c r="B1224" s="5" t="inlineStr">
        <is>
          <t>Kansas City Art Institute</t>
        </is>
      </c>
      <c r="C1224" t="inlineStr">
        <is>
          <t>first_step</t>
        </is>
      </c>
      <c r="D1224" s="9" t="inlineStr">
        <is>
          <t>https://www.kcai.edu/adlabs/AdultLab/</t>
        </is>
      </c>
      <c r="E1224" s="10" t="inlineStr">
        <is>
          <t>2026-10-24</t>
        </is>
      </c>
      <c r="F1224" t="inlineStr">
        <is>
          <t>verified</t>
        </is>
      </c>
    </row>
    <row r="1225">
      <c r="A1225" s="5" t="inlineStr">
        <is>
          <t>kansas-city-art-institute-adultlab</t>
        </is>
      </c>
      <c r="B1225" s="5" t="inlineStr">
        <is>
          <t>Kansas City Art Institute</t>
        </is>
      </c>
      <c r="C1225" t="inlineStr">
        <is>
          <t>join_url</t>
        </is>
      </c>
      <c r="D1225" s="9" t="inlineStr">
        <is>
          <t>https://www.kcai.edu/adlabs/AdultLab/</t>
        </is>
      </c>
      <c r="E1225" s="10" t="inlineStr">
        <is>
          <t>2026-10-24</t>
        </is>
      </c>
      <c r="F1225" t="inlineStr">
        <is>
          <t>verified</t>
        </is>
      </c>
    </row>
    <row r="1226">
      <c r="A1226" s="5" t="inlineStr">
        <is>
          <t>kansas-city-art-institute-adultlab</t>
        </is>
      </c>
      <c r="B1226" s="5" t="inlineStr">
        <is>
          <t>Kansas City Art Institute</t>
        </is>
      </c>
      <c r="C1226" t="inlineStr">
        <is>
          <t>included_touchpoints_per_year</t>
        </is>
      </c>
      <c r="D1226" s="9" t="inlineStr">
        <is>
          <t>https://events.humanitix.com/the-riley-method-of-painting</t>
        </is>
      </c>
      <c r="E1226" s="10" t="inlineStr">
        <is>
          <t>2026-10-24</t>
        </is>
      </c>
      <c r="F1226" t="inlineStr">
        <is>
          <t>verified</t>
        </is>
      </c>
    </row>
    <row r="1227">
      <c r="A1227" s="5" t="inlineStr">
        <is>
          <t>kansas-city-art-institute-adultlab</t>
        </is>
      </c>
      <c r="B1227" s="5" t="inlineStr">
        <is>
          <t>Kansas City Art Institute</t>
        </is>
      </c>
      <c r="C1227" t="inlineStr">
        <is>
          <t>venue_address</t>
        </is>
      </c>
      <c r="D1227" s="9" t="inlineStr">
        <is>
          <t>https://events.humanitix.com/the-riley-method-of-painting</t>
        </is>
      </c>
      <c r="E1227" s="10" t="inlineStr">
        <is>
          <t>2026-10-24</t>
        </is>
      </c>
      <c r="F1227" t="inlineStr">
        <is>
          <t>verified</t>
        </is>
      </c>
    </row>
    <row r="1228">
      <c r="A1228" s="5" t="inlineStr">
        <is>
          <t>kansas-city-art-institute-adultlab</t>
        </is>
      </c>
      <c r="B1228" s="5" t="inlineStr">
        <is>
          <t>Kansas City Art Institute</t>
        </is>
      </c>
      <c r="C1228" t="inlineStr">
        <is>
          <t>room_rating</t>
        </is>
      </c>
      <c r="D1228" s="9" t="inlineStr">
        <is>
          <t>https://www.kcai.edu/adlabs/AdultLab/</t>
        </is>
      </c>
      <c r="E1228" s="10" t="inlineStr">
        <is>
          <t>2026-10-24</t>
        </is>
      </c>
      <c r="F1228" t="inlineStr">
        <is>
          <t>estimated</t>
        </is>
      </c>
    </row>
    <row r="1229">
      <c r="A1229" s="5" t="inlineStr">
        <is>
          <t>blue-springs-chamber-leadership-blue-springs</t>
        </is>
      </c>
      <c r="B1229" s="5" t="inlineStr">
        <is>
          <t>Blue Springs Chamber of Commerce</t>
        </is>
      </c>
      <c r="C1229" t="inlineStr">
        <is>
          <t>cost_annual_low</t>
        </is>
      </c>
      <c r="D1229" s="9" t="inlineStr">
        <is>
          <t>https://www.bluespringschamber.com/leadership-blue-springs</t>
        </is>
      </c>
      <c r="E1229" s="10" t="inlineStr">
        <is>
          <t>2026-10-24</t>
        </is>
      </c>
      <c r="F1229" t="inlineStr">
        <is>
          <t>verified</t>
        </is>
      </c>
    </row>
    <row r="1230">
      <c r="A1230" s="5" t="inlineStr">
        <is>
          <t>blue-springs-chamber-leadership-blue-springs</t>
        </is>
      </c>
      <c r="B1230" s="5" t="inlineStr">
        <is>
          <t>Blue Springs Chamber of Commerce</t>
        </is>
      </c>
      <c r="C1230" t="inlineStr">
        <is>
          <t>cost_annual_high</t>
        </is>
      </c>
      <c r="D1230" s="9" t="inlineStr">
        <is>
          <t>https://www.bluespringschamber.com/leadership-blue-springs</t>
        </is>
      </c>
      <c r="E1230" s="10" t="inlineStr">
        <is>
          <t>2026-10-24</t>
        </is>
      </c>
      <c r="F1230" t="inlineStr">
        <is>
          <t>verified</t>
        </is>
      </c>
    </row>
    <row r="1231">
      <c r="A1231" s="5" t="inlineStr">
        <is>
          <t>blue-springs-chamber-leadership-blue-springs</t>
        </is>
      </c>
      <c r="B1231" s="5" t="inlineStr">
        <is>
          <t>Blue Springs Chamber of Commerce</t>
        </is>
      </c>
      <c r="C1231" t="inlineStr">
        <is>
          <t>join_friction</t>
        </is>
      </c>
      <c r="D1231" s="9" t="inlineStr">
        <is>
          <t>https://www.bluespringschamber.com/leadership-blue-springs</t>
        </is>
      </c>
      <c r="E1231" s="10" t="inlineStr">
        <is>
          <t>2026-10-24</t>
        </is>
      </c>
      <c r="F1231" t="inlineStr">
        <is>
          <t>verified</t>
        </is>
      </c>
    </row>
    <row r="1232">
      <c r="A1232" s="5" t="inlineStr">
        <is>
          <t>blue-springs-chamber-leadership-blue-springs</t>
        </is>
      </c>
      <c r="B1232" s="5" t="inlineStr">
        <is>
          <t>Blue Springs Chamber of Commerce</t>
        </is>
      </c>
      <c r="C1232" t="inlineStr">
        <is>
          <t>active_2026</t>
        </is>
      </c>
      <c r="D1232" s="9" t="inlineStr">
        <is>
          <t>https://www.bluespringschamber.com/leadership-blue-springs</t>
        </is>
      </c>
      <c r="E1232" s="10" t="inlineStr">
        <is>
          <t>2026-10-24</t>
        </is>
      </c>
      <c r="F1232" t="inlineStr">
        <is>
          <t>verified</t>
        </is>
      </c>
    </row>
    <row r="1233">
      <c r="A1233" s="5" t="inlineStr">
        <is>
          <t>blue-springs-chamber-leadership-blue-springs</t>
        </is>
      </c>
      <c r="B1233" s="5" t="inlineStr">
        <is>
          <t>Blue Springs Chamber of Commerce</t>
        </is>
      </c>
      <c r="C1233" t="inlineStr">
        <is>
          <t>first_step</t>
        </is>
      </c>
      <c r="D1233" s="9" t="inlineStr">
        <is>
          <t>https://www.bluespringschamber.com/leadership-blue-springs</t>
        </is>
      </c>
      <c r="E1233" s="10" t="inlineStr">
        <is>
          <t>2026-10-24</t>
        </is>
      </c>
      <c r="F1233" t="inlineStr">
        <is>
          <t>verified</t>
        </is>
      </c>
    </row>
    <row r="1234">
      <c r="A1234" s="5" t="inlineStr">
        <is>
          <t>blue-springs-chamber-leadership-blue-springs</t>
        </is>
      </c>
      <c r="B1234" s="5" t="inlineStr">
        <is>
          <t>Blue Springs Chamber of Commerce</t>
        </is>
      </c>
      <c r="C1234" t="inlineStr">
        <is>
          <t>included_touchpoints_per_year</t>
        </is>
      </c>
      <c r="D1234" s="9" t="inlineStr">
        <is>
          <t>https://www.bluespringschamber.com/leadership-blue-springs</t>
        </is>
      </c>
      <c r="E1234" s="10" t="inlineStr">
        <is>
          <t>2026-10-24</t>
        </is>
      </c>
      <c r="F1234" t="inlineStr">
        <is>
          <t>verified</t>
        </is>
      </c>
    </row>
    <row r="1235">
      <c r="A1235" s="5" t="inlineStr">
        <is>
          <t>blue-springs-chamber-leadership-blue-springs</t>
        </is>
      </c>
      <c r="B1235" s="5" t="inlineStr">
        <is>
          <t>Blue Springs Chamber of Commerce</t>
        </is>
      </c>
      <c r="C1235" t="inlineStr">
        <is>
          <t>venue_address</t>
        </is>
      </c>
      <c r="D1235" s="9" t="inlineStr">
        <is>
          <t>https://www.bluespringschamber.com/leadership-blue-springs</t>
        </is>
      </c>
      <c r="E1235" s="10" t="inlineStr">
        <is>
          <t>2026-10-24</t>
        </is>
      </c>
      <c r="F1235" t="inlineStr">
        <is>
          <t>verified</t>
        </is>
      </c>
    </row>
    <row r="1236">
      <c r="A1236" s="5" t="inlineStr">
        <is>
          <t>blue-springs-chamber-leadership-blue-springs</t>
        </is>
      </c>
      <c r="B1236" s="5" t="inlineStr">
        <is>
          <t>Blue Springs Chamber of Commerce</t>
        </is>
      </c>
      <c r="C1236" t="inlineStr">
        <is>
          <t>room_rating</t>
        </is>
      </c>
      <c r="D1236" s="9" t="inlineStr">
        <is>
          <t>https://www.bluespringschamber.com/leadership-blue-springs</t>
        </is>
      </c>
      <c r="E1236" s="10" t="inlineStr">
        <is>
          <t>2026-10-24</t>
        </is>
      </c>
      <c r="F1236" t="inlineStr">
        <is>
          <t>verified</t>
        </is>
      </c>
    </row>
    <row r="1237">
      <c r="A1237" s="5" t="inlineStr">
        <is>
          <t>blue-springs-chamber-leadership-blue-springs</t>
        </is>
      </c>
      <c r="B1237" s="5" t="inlineStr">
        <is>
          <t>Blue Springs Chamber of Commerce</t>
        </is>
      </c>
      <c r="C1237" t="inlineStr">
        <is>
          <t>bd_notes</t>
        </is>
      </c>
      <c r="D1237" s="9" t="inlineStr">
        <is>
          <t>https://www.bluespringschamber.com/leadership-blue-springs</t>
        </is>
      </c>
      <c r="E1237" s="10" t="inlineStr">
        <is>
          <t>2026-10-24</t>
        </is>
      </c>
      <c r="F1237" t="inlineStr">
        <is>
          <t>verified</t>
        </is>
      </c>
    </row>
    <row r="1238">
      <c r="A1238" s="5" t="inlineStr">
        <is>
          <t>mocpa-kansas-city-chapter</t>
        </is>
      </c>
      <c r="B1238" s="5" t="inlineStr">
        <is>
          <t>Missouri Society of CPAs (MOCPA)</t>
        </is>
      </c>
      <c r="C1238" t="inlineStr">
        <is>
          <t>cost_annual_low</t>
        </is>
      </c>
      <c r="D1238" s="9" t="inlineStr">
        <is>
          <t>https://mocpa.org/join</t>
        </is>
      </c>
      <c r="E1238" s="10" t="inlineStr">
        <is>
          <t>2026-10-24</t>
        </is>
      </c>
      <c r="F1238" t="inlineStr">
        <is>
          <t>verified</t>
        </is>
      </c>
    </row>
    <row r="1239">
      <c r="A1239" s="5" t="inlineStr">
        <is>
          <t>mocpa-kansas-city-chapter</t>
        </is>
      </c>
      <c r="B1239" s="5" t="inlineStr">
        <is>
          <t>Missouri Society of CPAs (MOCPA)</t>
        </is>
      </c>
      <c r="C1239" t="inlineStr">
        <is>
          <t>cost_annual_high</t>
        </is>
      </c>
      <c r="D1239" s="9" t="inlineStr">
        <is>
          <t>https://mocpa.org/join</t>
        </is>
      </c>
      <c r="E1239" s="10" t="inlineStr">
        <is>
          <t>2026-10-24</t>
        </is>
      </c>
      <c r="F1239" t="inlineStr">
        <is>
          <t>verified</t>
        </is>
      </c>
    </row>
    <row r="1240">
      <c r="A1240" s="5" t="inlineStr">
        <is>
          <t>mocpa-kansas-city-chapter</t>
        </is>
      </c>
      <c r="B1240" s="5" t="inlineStr">
        <is>
          <t>Missouri Society of CPAs (MOCPA)</t>
        </is>
      </c>
      <c r="C1240" t="inlineStr">
        <is>
          <t>join_friction</t>
        </is>
      </c>
      <c r="D1240" s="9" t="inlineStr">
        <is>
          <t>https://mocpa.org/join</t>
        </is>
      </c>
      <c r="E1240" s="10" t="inlineStr">
        <is>
          <t>2026-10-24</t>
        </is>
      </c>
      <c r="F1240" t="inlineStr">
        <is>
          <t>verified</t>
        </is>
      </c>
    </row>
    <row r="1241">
      <c r="A1241" s="5" t="inlineStr">
        <is>
          <t>mocpa-kansas-city-chapter</t>
        </is>
      </c>
      <c r="B1241" s="5" t="inlineStr">
        <is>
          <t>Missouri Society of CPAs (MOCPA)</t>
        </is>
      </c>
      <c r="C1241" t="inlineStr">
        <is>
          <t>active_2026</t>
        </is>
      </c>
      <c r="D1241" s="9" t="inlineStr">
        <is>
          <t>https://mocpa.org/chapters/kc:kansas-city</t>
        </is>
      </c>
      <c r="E1241" s="10" t="inlineStr">
        <is>
          <t>2026-10-24</t>
        </is>
      </c>
      <c r="F1241" t="inlineStr">
        <is>
          <t>verified</t>
        </is>
      </c>
    </row>
    <row r="1242">
      <c r="A1242" s="5" t="inlineStr">
        <is>
          <t>mocpa-kansas-city-chapter</t>
        </is>
      </c>
      <c r="B1242" s="5" t="inlineStr">
        <is>
          <t>Missouri Society of CPAs (MOCPA)</t>
        </is>
      </c>
      <c r="C1242" t="inlineStr">
        <is>
          <t>first_step</t>
        </is>
      </c>
      <c r="D1242" s="9" t="inlineStr">
        <is>
          <t>https://mocpa.org/join</t>
        </is>
      </c>
      <c r="E1242" s="10" t="inlineStr">
        <is>
          <t>2026-10-24</t>
        </is>
      </c>
      <c r="F1242" t="inlineStr">
        <is>
          <t>verified</t>
        </is>
      </c>
    </row>
    <row r="1243">
      <c r="A1243" s="5" t="inlineStr">
        <is>
          <t>mocpa-kansas-city-chapter</t>
        </is>
      </c>
      <c r="B1243" s="5" t="inlineStr">
        <is>
          <t>Missouri Society of CPAs (MOCPA)</t>
        </is>
      </c>
      <c r="C1243" t="inlineStr">
        <is>
          <t>included_touchpoints_per_year</t>
        </is>
      </c>
      <c r="D1243" s="9" t="inlineStr">
        <is>
          <t>https://mocpa.org/chapters/kc:kansas-city</t>
        </is>
      </c>
      <c r="E1243" s="10" t="inlineStr">
        <is>
          <t>2026-10-24</t>
        </is>
      </c>
      <c r="F1243" t="inlineStr">
        <is>
          <t>estimated</t>
        </is>
      </c>
    </row>
    <row r="1244">
      <c r="A1244" s="5" t="inlineStr">
        <is>
          <t>mocpa-kansas-city-chapter</t>
        </is>
      </c>
      <c r="B1244" s="5" t="inlineStr">
        <is>
          <t>Missouri Society of CPAs (MOCPA)</t>
        </is>
      </c>
      <c r="C1244" t="inlineStr">
        <is>
          <t>venue_address</t>
        </is>
      </c>
      <c r="D1244" s="9" t="inlineStr">
        <is>
          <t>https://mocpa.org/chapters/kc:kansas-city</t>
        </is>
      </c>
      <c r="E1244" s="10" t="inlineStr">
        <is>
          <t>2026-10-24</t>
        </is>
      </c>
      <c r="F1244" t="inlineStr">
        <is>
          <t>verified</t>
        </is>
      </c>
    </row>
    <row r="1245">
      <c r="A1245" s="5" t="inlineStr">
        <is>
          <t>mocpa-kansas-city-chapter</t>
        </is>
      </c>
      <c r="B1245" s="5" t="inlineStr">
        <is>
          <t>Missouri Society of CPAs (MOCPA)</t>
        </is>
      </c>
      <c r="C1245" t="inlineStr">
        <is>
          <t>room_rating</t>
        </is>
      </c>
      <c r="D1245" s="9" t="inlineStr">
        <is>
          <t>https://mocpa.org/chapters/kc:kansas-city</t>
        </is>
      </c>
      <c r="E1245" s="10" t="inlineStr">
        <is>
          <t>2026-10-24</t>
        </is>
      </c>
      <c r="F1245" t="inlineStr">
        <is>
          <t>verified</t>
        </is>
      </c>
    </row>
    <row r="1246">
      <c r="A1246" s="5" t="inlineStr">
        <is>
          <t>mocpa-kansas-city-chapter</t>
        </is>
      </c>
      <c r="B1246" s="5" t="inlineStr">
        <is>
          <t>Missouri Society of CPAs (MOCPA)</t>
        </is>
      </c>
      <c r="C1246" t="inlineStr">
        <is>
          <t>bd_notes</t>
        </is>
      </c>
      <c r="D1246" s="9" t="inlineStr">
        <is>
          <t>https://mocpa.org/committees/000001cnv:young-professionals-committee</t>
        </is>
      </c>
      <c r="E1246" s="10" t="inlineStr">
        <is>
          <t>2026-10-24</t>
        </is>
      </c>
      <c r="F1246" t="inlineStr">
        <is>
          <t>verified</t>
        </is>
      </c>
    </row>
    <row r="1247">
      <c r="A1247" s="5" t="inlineStr">
        <is>
          <t>kscpa-metro-chapter-spark</t>
        </is>
      </c>
      <c r="B1247" s="5" t="inlineStr">
        <is>
          <t>Kansas Society of CPAs (KSCPA)</t>
        </is>
      </c>
      <c r="C1247" t="inlineStr">
        <is>
          <t>cost_annual_low</t>
        </is>
      </c>
      <c r="D1247" s="9" t="inlineStr">
        <is>
          <t>https://www.kscpa.org/packages-rates</t>
        </is>
      </c>
      <c r="E1247" s="10" t="inlineStr">
        <is>
          <t>2026-10-24</t>
        </is>
      </c>
      <c r="F1247" t="inlineStr">
        <is>
          <t>verified</t>
        </is>
      </c>
    </row>
    <row r="1248">
      <c r="A1248" s="5" t="inlineStr">
        <is>
          <t>kscpa-metro-chapter-spark</t>
        </is>
      </c>
      <c r="B1248" s="5" t="inlineStr">
        <is>
          <t>Kansas Society of CPAs (KSCPA)</t>
        </is>
      </c>
      <c r="C1248" t="inlineStr">
        <is>
          <t>cost_annual_high</t>
        </is>
      </c>
      <c r="D1248" s="9" t="inlineStr">
        <is>
          <t>https://www.kscpa.org/packages-rates</t>
        </is>
      </c>
      <c r="E1248" s="10" t="inlineStr">
        <is>
          <t>2026-10-24</t>
        </is>
      </c>
      <c r="F1248" t="inlineStr">
        <is>
          <t>verified</t>
        </is>
      </c>
    </row>
    <row r="1249">
      <c r="A1249" s="5" t="inlineStr">
        <is>
          <t>kscpa-metro-chapter-spark</t>
        </is>
      </c>
      <c r="B1249" s="5" t="inlineStr">
        <is>
          <t>Kansas Society of CPAs (KSCPA)</t>
        </is>
      </c>
      <c r="C1249" t="inlineStr">
        <is>
          <t>join_friction</t>
        </is>
      </c>
      <c r="D1249" s="9" t="inlineStr">
        <is>
          <t>https://www.kscpa.org/packages-rates</t>
        </is>
      </c>
      <c r="E1249" s="10" t="inlineStr">
        <is>
          <t>2026-10-24</t>
        </is>
      </c>
      <c r="F1249" t="inlineStr">
        <is>
          <t>verified</t>
        </is>
      </c>
    </row>
    <row r="1250">
      <c r="A1250" s="5" t="inlineStr">
        <is>
          <t>kscpa-metro-chapter-spark</t>
        </is>
      </c>
      <c r="B1250" s="5" t="inlineStr">
        <is>
          <t>Kansas Society of CPAs (KSCPA)</t>
        </is>
      </c>
      <c r="C1250" t="inlineStr">
        <is>
          <t>active_2026</t>
        </is>
      </c>
      <c r="D1250" s="9" t="inlineStr">
        <is>
          <t>https://www.kscpa.org/event/kc-current-10252026</t>
        </is>
      </c>
      <c r="E1250" s="10" t="inlineStr">
        <is>
          <t>2026-10-24</t>
        </is>
      </c>
      <c r="F1250" t="inlineStr">
        <is>
          <t>verified</t>
        </is>
      </c>
    </row>
    <row r="1251">
      <c r="A1251" s="5" t="inlineStr">
        <is>
          <t>kscpa-metro-chapter-spark</t>
        </is>
      </c>
      <c r="B1251" s="5" t="inlineStr">
        <is>
          <t>Kansas Society of CPAs (KSCPA)</t>
        </is>
      </c>
      <c r="C1251" t="inlineStr">
        <is>
          <t>first_step</t>
        </is>
      </c>
      <c r="D1251" s="9" t="inlineStr">
        <is>
          <t>https://www.kscpa.org/join</t>
        </is>
      </c>
      <c r="E1251" s="10" t="inlineStr">
        <is>
          <t>2026-10-24</t>
        </is>
      </c>
      <c r="F1251" t="inlineStr">
        <is>
          <t>verified</t>
        </is>
      </c>
    </row>
    <row r="1252">
      <c r="A1252" s="5" t="inlineStr">
        <is>
          <t>kscpa-metro-chapter-spark</t>
        </is>
      </c>
      <c r="B1252" s="5" t="inlineStr">
        <is>
          <t>Kansas Society of CPAs (KSCPA)</t>
        </is>
      </c>
      <c r="C1252" t="inlineStr">
        <is>
          <t>contact</t>
        </is>
      </c>
      <c r="D1252" s="9" t="inlineStr">
        <is>
          <t>https://www.kscpa.org/contact-the-kscpa-team</t>
        </is>
      </c>
      <c r="E1252" s="10" t="inlineStr">
        <is>
          <t>2026-10-24</t>
        </is>
      </c>
      <c r="F1252" t="inlineStr">
        <is>
          <t>verified</t>
        </is>
      </c>
    </row>
    <row r="1253">
      <c r="A1253" s="5" t="inlineStr">
        <is>
          <t>kscpa-metro-chapter-spark</t>
        </is>
      </c>
      <c r="B1253" s="5" t="inlineStr">
        <is>
          <t>Kansas Society of CPAs (KSCPA)</t>
        </is>
      </c>
      <c r="C1253" t="inlineStr">
        <is>
          <t>included_touchpoints_per_year</t>
        </is>
      </c>
      <c r="D1253" s="9" t="inlineStr">
        <is>
          <t>https://www.kscpa.org/networking-and-other-events</t>
        </is>
      </c>
      <c r="E1253" s="10" t="inlineStr">
        <is>
          <t>2026-10-24</t>
        </is>
      </c>
      <c r="F1253" t="inlineStr">
        <is>
          <t>estimated</t>
        </is>
      </c>
    </row>
    <row r="1254">
      <c r="A1254" s="5" t="inlineStr">
        <is>
          <t>kscpa-metro-chapter-spark</t>
        </is>
      </c>
      <c r="B1254" s="5" t="inlineStr">
        <is>
          <t>Kansas Society of CPAs (KSCPA)</t>
        </is>
      </c>
      <c r="C1254" t="inlineStr">
        <is>
          <t>venue_name</t>
        </is>
      </c>
      <c r="D1254" s="9" t="inlineStr">
        <is>
          <t>https://www.kscpa.org/event/kc-current-10252026</t>
        </is>
      </c>
      <c r="E1254" s="10" t="inlineStr">
        <is>
          <t>2026-10-24</t>
        </is>
      </c>
      <c r="F1254" t="inlineStr">
        <is>
          <t>verified</t>
        </is>
      </c>
    </row>
    <row r="1255">
      <c r="A1255" s="5" t="inlineStr">
        <is>
          <t>kscpa-metro-chapter-spark</t>
        </is>
      </c>
      <c r="B1255" s="5" t="inlineStr">
        <is>
          <t>Kansas Society of CPAs (KSCPA)</t>
        </is>
      </c>
      <c r="C1255" t="inlineStr">
        <is>
          <t>room_rating</t>
        </is>
      </c>
      <c r="D1255" s="9" t="inlineStr">
        <is>
          <t>https://www.kscpa.org/metro-chapter</t>
        </is>
      </c>
      <c r="E1255" s="10" t="inlineStr">
        <is>
          <t>2026-10-24</t>
        </is>
      </c>
      <c r="F1255" t="inlineStr">
        <is>
          <t>verified</t>
        </is>
      </c>
    </row>
    <row r="1256">
      <c r="A1256" s="5" t="inlineStr">
        <is>
          <t>kscpa-metro-chapter-spark</t>
        </is>
      </c>
      <c r="B1256" s="5" t="inlineStr">
        <is>
          <t>Kansas Society of CPAs (KSCPA)</t>
        </is>
      </c>
      <c r="C1256" t="inlineStr">
        <is>
          <t>bd_notes</t>
        </is>
      </c>
      <c r="D1256" s="9" t="inlineStr">
        <is>
          <t>https://www.kscpa.org/metro-chapter</t>
        </is>
      </c>
      <c r="E1256" s="10" t="inlineStr">
        <is>
          <t>2026-10-24</t>
        </is>
      </c>
      <c r="F1256" t="inlineStr">
        <is>
          <t>verified</t>
        </is>
      </c>
    </row>
    <row r="1257">
      <c r="A1257" s="5" t="inlineStr">
        <is>
          <t>lees-summit-chamber-leadership-lees-summit</t>
        </is>
      </c>
      <c r="B1257" s="5" t="inlineStr">
        <is>
          <t>Lee's Summit Chamber of Commerce</t>
        </is>
      </c>
      <c r="C1257" t="inlineStr">
        <is>
          <t>cost_annual_low</t>
        </is>
      </c>
      <c r="D1257" s="9" t="inlineStr">
        <is>
          <t>https://www.lschamber.com/leadership-lees-summit/</t>
        </is>
      </c>
      <c r="E1257" s="10" t="inlineStr">
        <is>
          <t>2026-10-24</t>
        </is>
      </c>
      <c r="F1257" t="inlineStr">
        <is>
          <t>verified</t>
        </is>
      </c>
    </row>
    <row r="1258">
      <c r="A1258" s="5" t="inlineStr">
        <is>
          <t>lees-summit-chamber-leadership-lees-summit</t>
        </is>
      </c>
      <c r="B1258" s="5" t="inlineStr">
        <is>
          <t>Lee's Summit Chamber of Commerce</t>
        </is>
      </c>
      <c r="C1258" t="inlineStr">
        <is>
          <t>cost_annual_high</t>
        </is>
      </c>
      <c r="D1258" s="9" t="inlineStr">
        <is>
          <t>https://www.lschamber.com/leadership-lees-summit/</t>
        </is>
      </c>
      <c r="E1258" s="10" t="inlineStr">
        <is>
          <t>2026-10-24</t>
        </is>
      </c>
      <c r="F1258" t="inlineStr">
        <is>
          <t>verified</t>
        </is>
      </c>
    </row>
    <row r="1259">
      <c r="A1259" s="5" t="inlineStr">
        <is>
          <t>lees-summit-chamber-leadership-lees-summit</t>
        </is>
      </c>
      <c r="B1259" s="5" t="inlineStr">
        <is>
          <t>Lee's Summit Chamber of Commerce</t>
        </is>
      </c>
      <c r="C1259" t="inlineStr">
        <is>
          <t>join_friction</t>
        </is>
      </c>
      <c r="D1259" s="9" t="inlineStr">
        <is>
          <t>https://www.lschamber.com/leadership-lees-summit/</t>
        </is>
      </c>
      <c r="E1259" s="10" t="inlineStr">
        <is>
          <t>2026-10-24</t>
        </is>
      </c>
      <c r="F1259" t="inlineStr">
        <is>
          <t>verified</t>
        </is>
      </c>
    </row>
    <row r="1260">
      <c r="A1260" s="5" t="inlineStr">
        <is>
          <t>lees-summit-chamber-leadership-lees-summit</t>
        </is>
      </c>
      <c r="B1260" s="5" t="inlineStr">
        <is>
          <t>Lee's Summit Chamber of Commerce</t>
        </is>
      </c>
      <c r="C1260" t="inlineStr">
        <is>
          <t>active_2026</t>
        </is>
      </c>
      <c r="D1260" s="9" t="inlineStr">
        <is>
          <t>https://www.lschamber.com/leadership-lees-summit/</t>
        </is>
      </c>
      <c r="E1260" s="10" t="inlineStr">
        <is>
          <t>2026-10-24</t>
        </is>
      </c>
      <c r="F1260" t="inlineStr">
        <is>
          <t>verified</t>
        </is>
      </c>
    </row>
    <row r="1261">
      <c r="A1261" s="5" t="inlineStr">
        <is>
          <t>lees-summit-chamber-leadership-lees-summit</t>
        </is>
      </c>
      <c r="B1261" s="5" t="inlineStr">
        <is>
          <t>Lee's Summit Chamber of Commerce</t>
        </is>
      </c>
      <c r="C1261" t="inlineStr">
        <is>
          <t>first_step</t>
        </is>
      </c>
      <c r="D1261" s="9" t="inlineStr">
        <is>
          <t>https://www.lschamber.com/leadership-lees-summit/</t>
        </is>
      </c>
      <c r="E1261" s="10" t="inlineStr">
        <is>
          <t>2026-10-24</t>
        </is>
      </c>
      <c r="F1261" t="inlineStr">
        <is>
          <t>verified</t>
        </is>
      </c>
    </row>
    <row r="1262">
      <c r="A1262" s="5" t="inlineStr">
        <is>
          <t>lees-summit-chamber-leadership-lees-summit</t>
        </is>
      </c>
      <c r="B1262" s="5" t="inlineStr">
        <is>
          <t>Lee's Summit Chamber of Commerce</t>
        </is>
      </c>
      <c r="C1262" t="inlineStr">
        <is>
          <t>included_touchpoints_per_year</t>
        </is>
      </c>
      <c r="D1262" s="9" t="inlineStr">
        <is>
          <t>https://www.lschamber.com/leadership-lees-summit/</t>
        </is>
      </c>
      <c r="E1262" s="10" t="inlineStr">
        <is>
          <t>2026-10-24</t>
        </is>
      </c>
      <c r="F1262" t="inlineStr">
        <is>
          <t>verified</t>
        </is>
      </c>
    </row>
    <row r="1263">
      <c r="A1263" s="5" t="inlineStr">
        <is>
          <t>lees-summit-chamber-leadership-lees-summit</t>
        </is>
      </c>
      <c r="B1263" s="5" t="inlineStr">
        <is>
          <t>Lee's Summit Chamber of Commerce</t>
        </is>
      </c>
      <c r="C1263" t="inlineStr">
        <is>
          <t>venue_address</t>
        </is>
      </c>
      <c r="D1263" s="9" t="inlineStr">
        <is>
          <t>https://www.lschamber.com/leadership-lees-summit/</t>
        </is>
      </c>
      <c r="E1263" s="10" t="inlineStr">
        <is>
          <t>2026-10-24</t>
        </is>
      </c>
      <c r="F1263" t="inlineStr">
        <is>
          <t>verified</t>
        </is>
      </c>
    </row>
    <row r="1264">
      <c r="A1264" s="5" t="inlineStr">
        <is>
          <t>lees-summit-chamber-leadership-lees-summit</t>
        </is>
      </c>
      <c r="B1264" s="5" t="inlineStr">
        <is>
          <t>Lee's Summit Chamber of Commerce</t>
        </is>
      </c>
      <c r="C1264" t="inlineStr">
        <is>
          <t>room_rating</t>
        </is>
      </c>
      <c r="D1264" s="9" t="inlineStr">
        <is>
          <t>https://www.lschamber.com/leadership-lees-summit/</t>
        </is>
      </c>
      <c r="E1264" s="10" t="inlineStr">
        <is>
          <t>2026-10-24</t>
        </is>
      </c>
      <c r="F1264" t="inlineStr">
        <is>
          <t>verified</t>
        </is>
      </c>
    </row>
    <row r="1265">
      <c r="A1265" s="5" t="inlineStr">
        <is>
          <t>lees-summit-chamber-leadership-lees-summit</t>
        </is>
      </c>
      <c r="B1265" s="5" t="inlineStr">
        <is>
          <t>Lee's Summit Chamber of Commerce</t>
        </is>
      </c>
      <c r="C1265" t="inlineStr">
        <is>
          <t>age_min</t>
        </is>
      </c>
      <c r="D1265" s="9" t="inlineStr">
        <is>
          <t>https://www.lschamber.com/leadership-lees-summit/</t>
        </is>
      </c>
      <c r="E1265" s="10" t="inlineStr">
        <is>
          <t>2026-10-24</t>
        </is>
      </c>
      <c r="F1265" t="inlineStr">
        <is>
          <t>verified</t>
        </is>
      </c>
    </row>
    <row r="1266">
      <c r="A1266" s="5" t="inlineStr">
        <is>
          <t>lees-summit-chamber-leadership-lees-summit</t>
        </is>
      </c>
      <c r="B1266" s="5" t="inlineStr">
        <is>
          <t>Lee's Summit Chamber of Commerce</t>
        </is>
      </c>
      <c r="C1266" t="inlineStr">
        <is>
          <t>join_url</t>
        </is>
      </c>
      <c r="D1266" s="9" t="inlineStr">
        <is>
          <t>https://leessummitchamberofcommerce.growthzoneapp.com/ap/Form/FillV2/PoN55svp</t>
        </is>
      </c>
      <c r="E1266" s="10" t="inlineStr">
        <is>
          <t>2026-10-24</t>
        </is>
      </c>
      <c r="F1266" t="inlineStr">
        <is>
          <t>verified</t>
        </is>
      </c>
    </row>
    <row r="1267">
      <c r="A1267" s="5" t="inlineStr">
        <is>
          <t>kc-chamber-genkc</t>
        </is>
      </c>
      <c r="B1267" s="5" t="inlineStr">
        <is>
          <t>Greater Kansas City Chamber of Commerce</t>
        </is>
      </c>
      <c r="C1267" t="inlineStr">
        <is>
          <t>cost_annual_low</t>
        </is>
      </c>
      <c r="D1267" s="9" t="inlineStr">
        <is>
          <t>https://www.kcchamber.com/current-topics/your-chamber-at-work-april-13-2026/</t>
        </is>
      </c>
      <c r="E1267" s="10" t="inlineStr">
        <is>
          <t>2026-10-25</t>
        </is>
      </c>
      <c r="F1267" t="inlineStr">
        <is>
          <t>estimated</t>
        </is>
      </c>
    </row>
    <row r="1268">
      <c r="A1268" s="5" t="inlineStr">
        <is>
          <t>kc-chamber-genkc</t>
        </is>
      </c>
      <c r="B1268" s="5" t="inlineStr">
        <is>
          <t>Greater Kansas City Chamber of Commerce</t>
        </is>
      </c>
      <c r="C1268" t="inlineStr">
        <is>
          <t>cost_annual_low</t>
        </is>
      </c>
      <c r="D1268" s="9" t="inlineStr">
        <is>
          <t>https://www.kcchamber.com/current-topics/your-chamber-at-work-august-17-2026/</t>
        </is>
      </c>
      <c r="E1268" s="10" t="inlineStr">
        <is>
          <t>2026-10-25</t>
        </is>
      </c>
      <c r="F1268" t="inlineStr">
        <is>
          <t>estimated</t>
        </is>
      </c>
    </row>
    <row r="1269">
      <c r="A1269" s="5" t="inlineStr">
        <is>
          <t>kc-chamber-genkc</t>
        </is>
      </c>
      <c r="B1269" s="5" t="inlineStr">
        <is>
          <t>Greater Kansas City Chamber of Commerce</t>
        </is>
      </c>
      <c r="C1269" t="inlineStr">
        <is>
          <t>cost_annual_low</t>
        </is>
      </c>
      <c r="D1269" s="9" t="inlineStr">
        <is>
          <t>https://www.kcchamber.com/current-topics/your-chamber-at-work-september-21-2026/</t>
        </is>
      </c>
      <c r="E1269" s="10" t="inlineStr">
        <is>
          <t>2026-10-25</t>
        </is>
      </c>
      <c r="F1269" t="inlineStr">
        <is>
          <t>estimated</t>
        </is>
      </c>
    </row>
    <row r="1270">
      <c r="A1270" s="5" t="inlineStr">
        <is>
          <t>kc-chamber-genkc</t>
        </is>
      </c>
      <c r="B1270" s="5" t="inlineStr">
        <is>
          <t>Greater Kansas City Chamber of Commerce</t>
        </is>
      </c>
      <c r="C1270" t="inlineStr">
        <is>
          <t>cost_annual_low</t>
        </is>
      </c>
      <c r="D1270" s="9" t="inlineStr">
        <is>
          <t>https://www.kcchamber.com/current-topics/your-chamber-at-work-december-8-2025/</t>
        </is>
      </c>
      <c r="E1270" s="10" t="inlineStr">
        <is>
          <t>2026-10-25</t>
        </is>
      </c>
      <c r="F1270" t="inlineStr">
        <is>
          <t>estimated</t>
        </is>
      </c>
    </row>
    <row r="1271">
      <c r="A1271" s="5" t="inlineStr">
        <is>
          <t>kc-chamber-genkc</t>
        </is>
      </c>
      <c r="B1271" s="5" t="inlineStr">
        <is>
          <t>Greater Kansas City Chamber of Commerce</t>
        </is>
      </c>
      <c r="C1271" t="inlineStr">
        <is>
          <t>cost_annual_high</t>
        </is>
      </c>
      <c r="D1271" s="9" t="inlineStr">
        <is>
          <t>https://www.kcchamber.com/current-topics/your-chamber-at-work-september-28-2026/</t>
        </is>
      </c>
      <c r="E1271" s="10" t="inlineStr">
        <is>
          <t>2026-10-25</t>
        </is>
      </c>
      <c r="F1271" t="inlineStr">
        <is>
          <t>estimated</t>
        </is>
      </c>
    </row>
    <row r="1272">
      <c r="A1272" s="5" t="inlineStr">
        <is>
          <t>kc-chamber-genkc</t>
        </is>
      </c>
      <c r="B1272" s="5" t="inlineStr">
        <is>
          <t>Greater Kansas City Chamber of Commerce</t>
        </is>
      </c>
      <c r="C1272" t="inlineStr">
        <is>
          <t>cost_annual_high</t>
        </is>
      </c>
      <c r="D1272" s="9" t="inlineStr">
        <is>
          <t>https://www.kcchamber.com/become-a-member/</t>
        </is>
      </c>
      <c r="E1272" s="10" t="inlineStr">
        <is>
          <t>2026-10-25</t>
        </is>
      </c>
      <c r="F1272" t="inlineStr">
        <is>
          <t>estimated</t>
        </is>
      </c>
    </row>
    <row r="1273">
      <c r="A1273" s="5" t="inlineStr">
        <is>
          <t>kc-chamber-genkc</t>
        </is>
      </c>
      <c r="B1273" s="5" t="inlineStr">
        <is>
          <t>Greater Kansas City Chamber of Commerce</t>
        </is>
      </c>
      <c r="C1273" t="inlineStr">
        <is>
          <t>active_2026</t>
        </is>
      </c>
      <c r="D1273" s="9" t="inlineStr">
        <is>
          <t>https://www.kcchamber.com/current-topics/your-chamber-at-work-october-5-2026/</t>
        </is>
      </c>
      <c r="E1273" s="10" t="inlineStr">
        <is>
          <t>2026-10-25</t>
        </is>
      </c>
      <c r="F1273" t="inlineStr">
        <is>
          <t>verified</t>
        </is>
      </c>
    </row>
    <row r="1274">
      <c r="A1274" s="5" t="inlineStr">
        <is>
          <t>kc-chamber-genkc</t>
        </is>
      </c>
      <c r="B1274" s="5" t="inlineStr">
        <is>
          <t>Greater Kansas City Chamber of Commerce</t>
        </is>
      </c>
      <c r="C1274" t="inlineStr">
        <is>
          <t>active_2026</t>
        </is>
      </c>
      <c r="D1274" s="9" t="inlineStr">
        <is>
          <t>https://www.kcchamber.com/current-topics/your-chamber-at-work-september-21-2026/</t>
        </is>
      </c>
      <c r="E1274" s="10" t="inlineStr">
        <is>
          <t>2026-10-25</t>
        </is>
      </c>
      <c r="F1274" t="inlineStr">
        <is>
          <t>verified</t>
        </is>
      </c>
    </row>
    <row r="1275">
      <c r="A1275" s="5" t="inlineStr">
        <is>
          <t>kc-chamber-genkc</t>
        </is>
      </c>
      <c r="B1275" s="5" t="inlineStr">
        <is>
          <t>Greater Kansas City Chamber of Commerce</t>
        </is>
      </c>
      <c r="C1275" t="inlineStr">
        <is>
          <t>active_2026</t>
        </is>
      </c>
      <c r="D1275" s="9" t="inlineStr">
        <is>
          <t>https://www.kcchamber.com/current-topics/your-chamber-at-work-august-17-2026/</t>
        </is>
      </c>
      <c r="E1275" s="10" t="inlineStr">
        <is>
          <t>2026-10-25</t>
        </is>
      </c>
      <c r="F1275" t="inlineStr">
        <is>
          <t>verified</t>
        </is>
      </c>
    </row>
    <row r="1276">
      <c r="A1276" s="5" t="inlineStr">
        <is>
          <t>kc-chamber-genkc</t>
        </is>
      </c>
      <c r="B1276" s="5" t="inlineStr">
        <is>
          <t>Greater Kansas City Chamber of Commerce</t>
        </is>
      </c>
      <c r="C1276" t="inlineStr">
        <is>
          <t>active_2026</t>
        </is>
      </c>
      <c r="D1276" s="9" t="inlineStr">
        <is>
          <t>https://www.kcchamber.com/current-topics/your-chamber-at-work-april-13-2026/</t>
        </is>
      </c>
      <c r="E1276" s="10" t="inlineStr">
        <is>
          <t>2026-10-25</t>
        </is>
      </c>
      <c r="F1276" t="inlineStr">
        <is>
          <t>verified</t>
        </is>
      </c>
    </row>
    <row r="1277">
      <c r="A1277" s="5" t="inlineStr">
        <is>
          <t>kc-chamber-genkc</t>
        </is>
      </c>
      <c r="B1277" s="5" t="inlineStr">
        <is>
          <t>Greater Kansas City Chamber of Commerce</t>
        </is>
      </c>
      <c r="C1277" t="inlineStr">
        <is>
          <t>join_friction</t>
        </is>
      </c>
      <c r="D1277" s="9" t="inlineStr">
        <is>
          <t>https://www.kcchamber.com/current-topics/your-chamber-at-work-september-28-2026/</t>
        </is>
      </c>
      <c r="E1277" s="10" t="inlineStr">
        <is>
          <t>2026-10-25</t>
        </is>
      </c>
      <c r="F1277" t="inlineStr">
        <is>
          <t>verified</t>
        </is>
      </c>
    </row>
    <row r="1278">
      <c r="A1278" s="5" t="inlineStr">
        <is>
          <t>kc-chamber-genkc</t>
        </is>
      </c>
      <c r="B1278" s="5" t="inlineStr">
        <is>
          <t>Greater Kansas City Chamber of Commerce</t>
        </is>
      </c>
      <c r="C1278" t="inlineStr">
        <is>
          <t>join_friction</t>
        </is>
      </c>
      <c r="D1278" s="9" t="inlineStr">
        <is>
          <t>https://www.kcchamber.com/become-a-member/</t>
        </is>
      </c>
      <c r="E1278" s="10" t="inlineStr">
        <is>
          <t>2026-10-25</t>
        </is>
      </c>
      <c r="F1278" t="inlineStr">
        <is>
          <t>verified</t>
        </is>
      </c>
    </row>
    <row r="1279">
      <c r="A1279" s="5" t="inlineStr">
        <is>
          <t>kc-chamber-genkc</t>
        </is>
      </c>
      <c r="B1279" s="5" t="inlineStr">
        <is>
          <t>Greater Kansas City Chamber of Commerce</t>
        </is>
      </c>
      <c r="C1279" t="inlineStr">
        <is>
          <t>first_step</t>
        </is>
      </c>
      <c r="D1279" s="9" t="inlineStr">
        <is>
          <t>https://www.kcchamber.com/genkc/</t>
        </is>
      </c>
      <c r="E1279" s="10" t="inlineStr">
        <is>
          <t>2026-10-25</t>
        </is>
      </c>
      <c r="F1279" t="inlineStr">
        <is>
          <t>verified</t>
        </is>
      </c>
    </row>
    <row r="1280">
      <c r="A1280" s="5" t="inlineStr">
        <is>
          <t>kc-chamber-genkc</t>
        </is>
      </c>
      <c r="B1280" s="5" t="inlineStr">
        <is>
          <t>Greater Kansas City Chamber of Commerce</t>
        </is>
      </c>
      <c r="C1280" t="inlineStr">
        <is>
          <t>first_step</t>
        </is>
      </c>
      <c r="D1280" s="9" t="inlineStr">
        <is>
          <t>https://www.kcchamber.com/member-resources-overview/</t>
        </is>
      </c>
      <c r="E1280" s="10" t="inlineStr">
        <is>
          <t>2026-10-25</t>
        </is>
      </c>
      <c r="F1280" t="inlineStr">
        <is>
          <t>verified</t>
        </is>
      </c>
    </row>
    <row r="1281">
      <c r="A1281" s="5" t="inlineStr">
        <is>
          <t>kc-chamber-genkc</t>
        </is>
      </c>
      <c r="B1281" s="5" t="inlineStr">
        <is>
          <t>Greater Kansas City Chamber of Commerce</t>
        </is>
      </c>
      <c r="C1281" t="inlineStr">
        <is>
          <t>contact</t>
        </is>
      </c>
      <c r="D1281" s="9" t="inlineStr">
        <is>
          <t>https://www.kcchamber.com/member-resources-overview/</t>
        </is>
      </c>
      <c r="E1281" s="10" t="inlineStr">
        <is>
          <t>2026-10-25</t>
        </is>
      </c>
      <c r="F1281" t="inlineStr">
        <is>
          <t>verified</t>
        </is>
      </c>
    </row>
    <row r="1282">
      <c r="A1282" s="5" t="inlineStr">
        <is>
          <t>kc-chamber-genkc</t>
        </is>
      </c>
      <c r="B1282" s="5" t="inlineStr">
        <is>
          <t>Greater Kansas City Chamber of Commerce</t>
        </is>
      </c>
      <c r="C1282" t="inlineStr">
        <is>
          <t>contact</t>
        </is>
      </c>
      <c r="D1282" s="9" t="inlineStr">
        <is>
          <t>https://www.kcchamber.com/contact/</t>
        </is>
      </c>
      <c r="E1282" s="10" t="inlineStr">
        <is>
          <t>2026-10-25</t>
        </is>
      </c>
      <c r="F1282" t="inlineStr">
        <is>
          <t>verified</t>
        </is>
      </c>
    </row>
    <row r="1283">
      <c r="A1283" s="5" t="inlineStr">
        <is>
          <t>kc-chamber-genkc</t>
        </is>
      </c>
      <c r="B1283" s="5" t="inlineStr">
        <is>
          <t>Greater Kansas City Chamber of Commerce</t>
        </is>
      </c>
      <c r="C1283" t="inlineStr">
        <is>
          <t>join_window</t>
        </is>
      </c>
      <c r="D1283" s="9" t="inlineStr">
        <is>
          <t>https://www.kcchamber.com/current-topics/your-chamber-at-work-september-28-2026/</t>
        </is>
      </c>
      <c r="E1283" s="10" t="inlineStr">
        <is>
          <t>2026-10-25</t>
        </is>
      </c>
      <c r="F1283" t="inlineStr">
        <is>
          <t>verified</t>
        </is>
      </c>
    </row>
    <row r="1284">
      <c r="A1284" s="5" t="inlineStr">
        <is>
          <t>kc-chamber-genkc</t>
        </is>
      </c>
      <c r="B1284" s="5" t="inlineStr">
        <is>
          <t>Greater Kansas City Chamber of Commerce</t>
        </is>
      </c>
      <c r="C1284" t="inlineStr">
        <is>
          <t>included_touchpoints_per_year</t>
        </is>
      </c>
      <c r="D1284" s="9" t="inlineStr">
        <is>
          <t>https://www.kcchamber.com/current-topics/your-chamber-at-work-april-13-2026/</t>
        </is>
      </c>
      <c r="E1284" s="10" t="inlineStr">
        <is>
          <t>2026-10-25</t>
        </is>
      </c>
      <c r="F1284" t="inlineStr">
        <is>
          <t>estimated</t>
        </is>
      </c>
    </row>
    <row r="1285">
      <c r="A1285" s="5" t="inlineStr">
        <is>
          <t>kc-chamber-genkc</t>
        </is>
      </c>
      <c r="B1285" s="5" t="inlineStr">
        <is>
          <t>Greater Kansas City Chamber of Commerce</t>
        </is>
      </c>
      <c r="C1285" t="inlineStr">
        <is>
          <t>included_touchpoints_per_year</t>
        </is>
      </c>
      <c r="D1285" s="9" t="inlineStr">
        <is>
          <t>https://www.kcchamber.com/current-topics/your-chamber-at-work-august-17-2026/</t>
        </is>
      </c>
      <c r="E1285" s="10" t="inlineStr">
        <is>
          <t>2026-10-25</t>
        </is>
      </c>
      <c r="F1285" t="inlineStr">
        <is>
          <t>estimated</t>
        </is>
      </c>
    </row>
    <row r="1286">
      <c r="A1286" s="5" t="inlineStr">
        <is>
          <t>kc-chamber-genkc</t>
        </is>
      </c>
      <c r="B1286" s="5" t="inlineStr">
        <is>
          <t>Greater Kansas City Chamber of Commerce</t>
        </is>
      </c>
      <c r="C1286" t="inlineStr">
        <is>
          <t>included_touchpoints_per_year</t>
        </is>
      </c>
      <c r="D1286" s="9" t="inlineStr">
        <is>
          <t>https://www.kcchamber.com/current-topics/your-chamber-at-work-september-21-2026/</t>
        </is>
      </c>
      <c r="E1286" s="10" t="inlineStr">
        <is>
          <t>2026-10-25</t>
        </is>
      </c>
      <c r="F1286" t="inlineStr">
        <is>
          <t>estimated</t>
        </is>
      </c>
    </row>
    <row r="1287">
      <c r="A1287" s="5" t="inlineStr">
        <is>
          <t>kc-chamber-genkc</t>
        </is>
      </c>
      <c r="B1287" s="5" t="inlineStr">
        <is>
          <t>Greater Kansas City Chamber of Commerce</t>
        </is>
      </c>
      <c r="C1287" t="inlineStr">
        <is>
          <t>included_touchpoints_per_year</t>
        </is>
      </c>
      <c r="D1287" s="9" t="inlineStr">
        <is>
          <t>https://www.kcchamber.com/current-topics/your-chamber-at-work-december-8-2025/</t>
        </is>
      </c>
      <c r="E1287" s="10" t="inlineStr">
        <is>
          <t>2026-10-25</t>
        </is>
      </c>
      <c r="F1287" t="inlineStr">
        <is>
          <t>estimated</t>
        </is>
      </c>
    </row>
    <row r="1288">
      <c r="A1288" s="5" t="inlineStr">
        <is>
          <t>kc-chamber-genkc</t>
        </is>
      </c>
      <c r="B1288" s="5" t="inlineStr">
        <is>
          <t>Greater Kansas City Chamber of Commerce</t>
        </is>
      </c>
      <c r="C1288" t="inlineStr">
        <is>
          <t>optional_touchpoints_per_year</t>
        </is>
      </c>
      <c r="D1288" s="9" t="inlineStr">
        <is>
          <t>https://www.kcchamber.com/current-topics/your-chamber-at-work-october-5-2026/</t>
        </is>
      </c>
      <c r="E1288" s="10" t="inlineStr">
        <is>
          <t>2026-10-25</t>
        </is>
      </c>
      <c r="F1288" t="inlineStr">
        <is>
          <t>estimated</t>
        </is>
      </c>
    </row>
    <row r="1289">
      <c r="A1289" s="5" t="inlineStr">
        <is>
          <t>kc-chamber-genkc</t>
        </is>
      </c>
      <c r="B1289" s="5" t="inlineStr">
        <is>
          <t>Greater Kansas City Chamber of Commerce</t>
        </is>
      </c>
      <c r="C1289" t="inlineStr">
        <is>
          <t>optional_touchpoints_per_year</t>
        </is>
      </c>
      <c r="D1289" s="9" t="inlineStr">
        <is>
          <t>https://www.kcchamber.com/current-topics/your-chamber-at-work-september-22-2025/</t>
        </is>
      </c>
      <c r="E1289" s="10" t="inlineStr">
        <is>
          <t>2026-10-25</t>
        </is>
      </c>
      <c r="F1289" t="inlineStr">
        <is>
          <t>estimated</t>
        </is>
      </c>
    </row>
    <row r="1290">
      <c r="A1290" s="5" t="inlineStr">
        <is>
          <t>kc-chamber-genkc</t>
        </is>
      </c>
      <c r="B1290" s="5" t="inlineStr">
        <is>
          <t>Greater Kansas City Chamber of Commerce</t>
        </is>
      </c>
      <c r="C1290" t="inlineStr">
        <is>
          <t>optional_touchpoints_per_year</t>
        </is>
      </c>
      <c r="D1290" s="9" t="inlineStr">
        <is>
          <t>https://www.kcchamber.com/genkc/</t>
        </is>
      </c>
      <c r="E1290" s="10" t="inlineStr">
        <is>
          <t>2026-10-25</t>
        </is>
      </c>
      <c r="F1290" t="inlineStr">
        <is>
          <t>estimated</t>
        </is>
      </c>
    </row>
    <row r="1291">
      <c r="A1291" s="5" t="inlineStr">
        <is>
          <t>kc-chamber-genkc</t>
        </is>
      </c>
      <c r="B1291" s="5" t="inlineStr">
        <is>
          <t>Greater Kansas City Chamber of Commerce</t>
        </is>
      </c>
      <c r="C1291" t="inlineStr">
        <is>
          <t>venue_address</t>
        </is>
      </c>
      <c r="D1291" s="9" t="inlineStr">
        <is>
          <t>https://www.kcchamber.com/current-topics/your-chamber-at-work-october-5-2026/</t>
        </is>
      </c>
      <c r="E1291" s="10" t="inlineStr">
        <is>
          <t>2026-10-25</t>
        </is>
      </c>
      <c r="F1291" t="inlineStr">
        <is>
          <t>verified</t>
        </is>
      </c>
    </row>
    <row r="1292">
      <c r="A1292" s="5" t="inlineStr">
        <is>
          <t>kc-chamber-genkc</t>
        </is>
      </c>
      <c r="B1292" s="5" t="inlineStr">
        <is>
          <t>Greater Kansas City Chamber of Commerce</t>
        </is>
      </c>
      <c r="C1292" t="inlineStr">
        <is>
          <t>venue_address</t>
        </is>
      </c>
      <c r="D1292" s="9" t="inlineStr">
        <is>
          <t>https://www.kcchamber.com/current-topics/your-chamber-at-work-august-17-2026/</t>
        </is>
      </c>
      <c r="E1292" s="10" t="inlineStr">
        <is>
          <t>2026-10-25</t>
        </is>
      </c>
      <c r="F1292" t="inlineStr">
        <is>
          <t>verified</t>
        </is>
      </c>
    </row>
    <row r="1293">
      <c r="A1293" s="5" t="inlineStr">
        <is>
          <t>kc-chamber-genkc</t>
        </is>
      </c>
      <c r="B1293" s="5" t="inlineStr">
        <is>
          <t>Greater Kansas City Chamber of Commerce</t>
        </is>
      </c>
      <c r="C1293" t="inlineStr">
        <is>
          <t>venue_address</t>
        </is>
      </c>
      <c r="D1293" s="9" t="inlineStr">
        <is>
          <t>https://www.kcchamber.com/current-topics/your-chamber-at-work-september-21-2026/</t>
        </is>
      </c>
      <c r="E1293" s="10" t="inlineStr">
        <is>
          <t>2026-10-25</t>
        </is>
      </c>
      <c r="F1293" t="inlineStr">
        <is>
          <t>verified</t>
        </is>
      </c>
    </row>
    <row r="1294">
      <c r="A1294" s="5" t="inlineStr">
        <is>
          <t>kc-chamber-genkc</t>
        </is>
      </c>
      <c r="B1294" s="5" t="inlineStr">
        <is>
          <t>Greater Kansas City Chamber of Commerce</t>
        </is>
      </c>
      <c r="C1294" t="inlineStr">
        <is>
          <t>venue_address</t>
        </is>
      </c>
      <c r="D1294" s="9" t="inlineStr">
        <is>
          <t>https://www.kcchamber.com/current-topics/your-chamber-at-work-april-13-2026/</t>
        </is>
      </c>
      <c r="E1294" s="10" t="inlineStr">
        <is>
          <t>2026-10-25</t>
        </is>
      </c>
      <c r="F1294" t="inlineStr">
        <is>
          <t>verified</t>
        </is>
      </c>
    </row>
    <row r="1295">
      <c r="A1295" s="5" t="inlineStr">
        <is>
          <t>kc-chamber-genkc</t>
        </is>
      </c>
      <c r="B1295" s="5" t="inlineStr">
        <is>
          <t>Greater Kansas City Chamber of Commerce</t>
        </is>
      </c>
      <c r="C1295" t="inlineStr">
        <is>
          <t>when</t>
        </is>
      </c>
      <c r="D1295" s="9" t="inlineStr">
        <is>
          <t>https://www.kcchamber.com/current-topics/your-chamber-at-work-april-13-2026/</t>
        </is>
      </c>
      <c r="E1295" s="10" t="inlineStr">
        <is>
          <t>2026-10-25</t>
        </is>
      </c>
      <c r="F1295" t="inlineStr">
        <is>
          <t>verified</t>
        </is>
      </c>
    </row>
    <row r="1296">
      <c r="A1296" s="5" t="inlineStr">
        <is>
          <t>kc-chamber-genkc</t>
        </is>
      </c>
      <c r="B1296" s="5" t="inlineStr">
        <is>
          <t>Greater Kansas City Chamber of Commerce</t>
        </is>
      </c>
      <c r="C1296" t="inlineStr">
        <is>
          <t>when</t>
        </is>
      </c>
      <c r="D1296" s="9" t="inlineStr">
        <is>
          <t>https://www.kcchamber.com/current-topics/your-chamber-at-work-september-21-2026/</t>
        </is>
      </c>
      <c r="E1296" s="10" t="inlineStr">
        <is>
          <t>2026-10-25</t>
        </is>
      </c>
      <c r="F1296" t="inlineStr">
        <is>
          <t>verified</t>
        </is>
      </c>
    </row>
    <row r="1297">
      <c r="A1297" s="5" t="inlineStr">
        <is>
          <t>kc-chamber-genkc</t>
        </is>
      </c>
      <c r="B1297" s="5" t="inlineStr">
        <is>
          <t>Greater Kansas City Chamber of Commerce</t>
        </is>
      </c>
      <c r="C1297" t="inlineStr">
        <is>
          <t>room_rating</t>
        </is>
      </c>
      <c r="D1297" s="9" t="inlineStr">
        <is>
          <t>https://www.kcchamber.com/genkc/</t>
        </is>
      </c>
      <c r="E1297" s="10" t="inlineStr">
        <is>
          <t>2026-10-25</t>
        </is>
      </c>
      <c r="F1297" t="inlineStr">
        <is>
          <t>verified</t>
        </is>
      </c>
    </row>
    <row r="1298">
      <c r="A1298" s="5" t="inlineStr">
        <is>
          <t>kc-chamber-genkc</t>
        </is>
      </c>
      <c r="B1298" s="5" t="inlineStr">
        <is>
          <t>Greater Kansas City Chamber of Commerce</t>
        </is>
      </c>
      <c r="C1298" t="inlineStr">
        <is>
          <t>room_rating</t>
        </is>
      </c>
      <c r="D1298" s="9" t="inlineStr">
        <is>
          <t>https://www.kcchamber.com/current-topics/your-chamber-at-work-october-5-2026/</t>
        </is>
      </c>
      <c r="E1298" s="10" t="inlineStr">
        <is>
          <t>2026-10-25</t>
        </is>
      </c>
      <c r="F1298" t="inlineStr">
        <is>
          <t>verified</t>
        </is>
      </c>
    </row>
    <row r="1299">
      <c r="A1299" s="5" t="inlineStr">
        <is>
          <t>kc-chamber-genkc</t>
        </is>
      </c>
      <c r="B1299" s="5" t="inlineStr">
        <is>
          <t>Greater Kansas City Chamber of Commerce</t>
        </is>
      </c>
      <c r="C1299" t="inlineStr">
        <is>
          <t>bd_notes</t>
        </is>
      </c>
      <c r="D1299" s="9" t="inlineStr">
        <is>
          <t>https://www.kcchamber.com/genkc/</t>
        </is>
      </c>
      <c r="E1299" s="10" t="inlineStr">
        <is>
          <t>2026-10-25</t>
        </is>
      </c>
      <c r="F1299" t="inlineStr">
        <is>
          <t>verified</t>
        </is>
      </c>
    </row>
    <row r="1300">
      <c r="A1300" s="5" t="inlineStr">
        <is>
          <t>nejc-chamber-leadership-nejc</t>
        </is>
      </c>
      <c r="B1300" s="5" t="inlineStr">
        <is>
          <t>Northeast Johnson County Chamber of Commerce</t>
        </is>
      </c>
      <c r="C1300" t="inlineStr">
        <is>
          <t>cost_annual_low</t>
        </is>
      </c>
      <c r="D1300" s="9" t="inlineStr">
        <is>
          <t>https://nejcchamber.com/leadership/</t>
        </is>
      </c>
      <c r="E1300" s="10" t="inlineStr">
        <is>
          <t>2026-10-24</t>
        </is>
      </c>
      <c r="F1300" t="inlineStr">
        <is>
          <t>verified</t>
        </is>
      </c>
    </row>
    <row r="1301">
      <c r="A1301" s="5" t="inlineStr">
        <is>
          <t>nejc-chamber-leadership-nejc</t>
        </is>
      </c>
      <c r="B1301" s="5" t="inlineStr">
        <is>
          <t>Northeast Johnson County Chamber of Commerce</t>
        </is>
      </c>
      <c r="C1301" t="inlineStr">
        <is>
          <t>cost_annual_high</t>
        </is>
      </c>
      <c r="D1301" s="9" t="inlineStr">
        <is>
          <t>https://nejcchamber.com/leadership/</t>
        </is>
      </c>
      <c r="E1301" s="10" t="inlineStr">
        <is>
          <t>2026-10-24</t>
        </is>
      </c>
      <c r="F1301" t="inlineStr">
        <is>
          <t>verified</t>
        </is>
      </c>
    </row>
    <row r="1302">
      <c r="A1302" s="5" t="inlineStr">
        <is>
          <t>nejc-chamber-leadership-nejc</t>
        </is>
      </c>
      <c r="B1302" s="5" t="inlineStr">
        <is>
          <t>Northeast Johnson County Chamber of Commerce</t>
        </is>
      </c>
      <c r="C1302" t="inlineStr">
        <is>
          <t>join_friction</t>
        </is>
      </c>
      <c r="D1302" s="9" t="inlineStr">
        <is>
          <t>https://nejcchamber.com/leadership/</t>
        </is>
      </c>
      <c r="E1302" s="10" t="inlineStr">
        <is>
          <t>2026-10-24</t>
        </is>
      </c>
      <c r="F1302" t="inlineStr">
        <is>
          <t>verified</t>
        </is>
      </c>
    </row>
    <row r="1303">
      <c r="A1303" s="5" t="inlineStr">
        <is>
          <t>nejc-chamber-leadership-nejc</t>
        </is>
      </c>
      <c r="B1303" s="5" t="inlineStr">
        <is>
          <t>Northeast Johnson County Chamber of Commerce</t>
        </is>
      </c>
      <c r="C1303" t="inlineStr">
        <is>
          <t>first_step</t>
        </is>
      </c>
      <c r="D1303" s="9" t="inlineStr">
        <is>
          <t>https://nejcchamber.com/leadership/</t>
        </is>
      </c>
      <c r="E1303" s="10" t="inlineStr">
        <is>
          <t>2026-10-24</t>
        </is>
      </c>
      <c r="F1303" t="inlineStr">
        <is>
          <t>verified</t>
        </is>
      </c>
    </row>
    <row r="1304">
      <c r="A1304" s="5" t="inlineStr">
        <is>
          <t>nejc-chamber-leadership-nejc</t>
        </is>
      </c>
      <c r="B1304" s="5" t="inlineStr">
        <is>
          <t>Northeast Johnson County Chamber of Commerce</t>
        </is>
      </c>
      <c r="C1304" t="inlineStr">
        <is>
          <t>join_window</t>
        </is>
      </c>
      <c r="D1304" s="9" t="inlineStr">
        <is>
          <t>https://nejcchamber.com/leadership/</t>
        </is>
      </c>
      <c r="E1304" s="10" t="inlineStr">
        <is>
          <t>2026-10-24</t>
        </is>
      </c>
      <c r="F1304" t="inlineStr">
        <is>
          <t>verified</t>
        </is>
      </c>
    </row>
    <row r="1305">
      <c r="A1305" s="5" t="inlineStr">
        <is>
          <t>nejc-chamber-leadership-nejc</t>
        </is>
      </c>
      <c r="B1305" s="5" t="inlineStr">
        <is>
          <t>Northeast Johnson County Chamber of Commerce</t>
        </is>
      </c>
      <c r="C1305" t="inlineStr">
        <is>
          <t>active_2026</t>
        </is>
      </c>
      <c r="D1305" s="9" t="inlineStr">
        <is>
          <t>https://nejcchamber.com/leadership/</t>
        </is>
      </c>
      <c r="E1305" s="10" t="inlineStr">
        <is>
          <t>2026-10-24</t>
        </is>
      </c>
      <c r="F1305" t="inlineStr">
        <is>
          <t>verified</t>
        </is>
      </c>
    </row>
    <row r="1306">
      <c r="A1306" s="5" t="inlineStr">
        <is>
          <t>nejc-chamber-leadership-nejc</t>
        </is>
      </c>
      <c r="B1306" s="5" t="inlineStr">
        <is>
          <t>Northeast Johnson County Chamber of Commerce</t>
        </is>
      </c>
      <c r="C1306" t="inlineStr">
        <is>
          <t>included_touchpoints_per_year</t>
        </is>
      </c>
      <c r="D1306" s="9" t="inlineStr">
        <is>
          <t>https://nejcchamber.com/leadership/</t>
        </is>
      </c>
      <c r="E1306" s="10" t="inlineStr">
        <is>
          <t>2026-10-24</t>
        </is>
      </c>
      <c r="F1306" t="inlineStr">
        <is>
          <t>verified</t>
        </is>
      </c>
    </row>
    <row r="1307">
      <c r="A1307" s="5" t="inlineStr">
        <is>
          <t>nejc-chamber-leadership-nejc</t>
        </is>
      </c>
      <c r="B1307" s="5" t="inlineStr">
        <is>
          <t>Northeast Johnson County Chamber of Commerce</t>
        </is>
      </c>
      <c r="C1307" t="inlineStr">
        <is>
          <t>venue_address</t>
        </is>
      </c>
      <c r="D1307" s="9" t="inlineStr">
        <is>
          <t>https://nejcchamber.com/leadership/</t>
        </is>
      </c>
      <c r="E1307" s="10" t="inlineStr">
        <is>
          <t>2026-10-24</t>
        </is>
      </c>
      <c r="F1307" t="inlineStr">
        <is>
          <t>verified</t>
        </is>
      </c>
    </row>
    <row r="1308">
      <c r="A1308" s="5" t="inlineStr">
        <is>
          <t>nejc-chamber-leadership-nejc</t>
        </is>
      </c>
      <c r="B1308" s="5" t="inlineStr">
        <is>
          <t>Northeast Johnson County Chamber of Commerce</t>
        </is>
      </c>
      <c r="C1308" t="inlineStr">
        <is>
          <t>room_rating</t>
        </is>
      </c>
      <c r="D1308" s="9" t="inlineStr">
        <is>
          <t>https://nejcchamber.com/leadership/</t>
        </is>
      </c>
      <c r="E1308" s="10" t="inlineStr">
        <is>
          <t>2026-10-24</t>
        </is>
      </c>
      <c r="F1308" t="inlineStr">
        <is>
          <t>verified</t>
        </is>
      </c>
    </row>
    <row r="1309">
      <c r="A1309" s="5" t="inlineStr">
        <is>
          <t>nejc-chamber-leadership-nejc</t>
        </is>
      </c>
      <c r="B1309" s="5" t="inlineStr">
        <is>
          <t>Northeast Johnson County Chamber of Commerce</t>
        </is>
      </c>
      <c r="C1309" t="inlineStr">
        <is>
          <t>bd_notes</t>
        </is>
      </c>
      <c r="D1309" s="9" t="inlineStr">
        <is>
          <t>https://nejcchamber.com/leadership/</t>
        </is>
      </c>
      <c r="E1309" s="10" t="inlineStr">
        <is>
          <t>2026-10-24</t>
        </is>
      </c>
      <c r="F1309" t="inlineStr">
        <is>
          <t>verified</t>
        </is>
      </c>
    </row>
    <row r="1310">
      <c r="A1310" s="5" t="inlineStr">
        <is>
          <t>nejc-chamber-leadership-nejc</t>
        </is>
      </c>
      <c r="B1310" s="5" t="inlineStr">
        <is>
          <t>Northeast Johnson County Chamber of Commerce</t>
        </is>
      </c>
      <c r="C1310" t="inlineStr">
        <is>
          <t>cost_annual_low</t>
        </is>
      </c>
      <c r="D1310" s="9" t="inlineStr">
        <is>
          <t>https://edge.growthzonecms.com/sites/2581/2026/07/Leadership-NEJC-2027-Registration-PDF.pdf</t>
        </is>
      </c>
      <c r="E1310" s="10" t="inlineStr">
        <is>
          <t>2026-10-24</t>
        </is>
      </c>
      <c r="F1310" t="inlineStr">
        <is>
          <t>verified</t>
        </is>
      </c>
    </row>
    <row r="1311">
      <c r="A1311" s="5" t="inlineStr">
        <is>
          <t>nejc-chamber-leadership-nejc</t>
        </is>
      </c>
      <c r="B1311" s="5" t="inlineStr">
        <is>
          <t>Northeast Johnson County Chamber of Commerce</t>
        </is>
      </c>
      <c r="C1311" t="inlineStr">
        <is>
          <t>when</t>
        </is>
      </c>
      <c r="D1311" s="9" t="inlineStr">
        <is>
          <t>https://edge.growthzonecms.com/sites/2581/2026/07/Leadership-NEJC-2027-Registration-PDF.pdf</t>
        </is>
      </c>
      <c r="E1311" s="10" t="inlineStr">
        <is>
          <t>2026-10-24</t>
        </is>
      </c>
      <c r="F1311" t="inlineStr">
        <is>
          <t>verified</t>
        </is>
      </c>
    </row>
  </sheetData>
  <autoFilter ref="A1:F1311"/>
  <hyperlinks>
    <hyperlink xmlns:r="http://schemas.openxmlformats.org/officeDocument/2006/relationships" ref="D2" r:id="rId1"/>
    <hyperlink xmlns:r="http://schemas.openxmlformats.org/officeDocument/2006/relationships" ref="D3" r:id="rId2"/>
    <hyperlink xmlns:r="http://schemas.openxmlformats.org/officeDocument/2006/relationships" ref="D4" r:id="rId3"/>
    <hyperlink xmlns:r="http://schemas.openxmlformats.org/officeDocument/2006/relationships" ref="D5" r:id="rId4"/>
    <hyperlink xmlns:r="http://schemas.openxmlformats.org/officeDocument/2006/relationships" ref="D6" r:id="rId5"/>
    <hyperlink xmlns:r="http://schemas.openxmlformats.org/officeDocument/2006/relationships" ref="D7" r:id="rId6"/>
    <hyperlink xmlns:r="http://schemas.openxmlformats.org/officeDocument/2006/relationships" ref="D8" r:id="rId7"/>
    <hyperlink xmlns:r="http://schemas.openxmlformats.org/officeDocument/2006/relationships" ref="D9" r:id="rId8"/>
    <hyperlink xmlns:r="http://schemas.openxmlformats.org/officeDocument/2006/relationships" ref="D10" r:id="rId9"/>
    <hyperlink xmlns:r="http://schemas.openxmlformats.org/officeDocument/2006/relationships" ref="D11" r:id="rId10"/>
    <hyperlink xmlns:r="http://schemas.openxmlformats.org/officeDocument/2006/relationships" ref="D12" r:id="rId11"/>
    <hyperlink xmlns:r="http://schemas.openxmlformats.org/officeDocument/2006/relationships" ref="D13" r:id="rId12"/>
    <hyperlink xmlns:r="http://schemas.openxmlformats.org/officeDocument/2006/relationships" ref="D14" r:id="rId13"/>
    <hyperlink xmlns:r="http://schemas.openxmlformats.org/officeDocument/2006/relationships" ref="D15" r:id="rId14"/>
    <hyperlink xmlns:r="http://schemas.openxmlformats.org/officeDocument/2006/relationships" ref="D16" r:id="rId15"/>
    <hyperlink xmlns:r="http://schemas.openxmlformats.org/officeDocument/2006/relationships" ref="D17" r:id="rId16"/>
    <hyperlink xmlns:r="http://schemas.openxmlformats.org/officeDocument/2006/relationships" ref="D18" r:id="rId17"/>
    <hyperlink xmlns:r="http://schemas.openxmlformats.org/officeDocument/2006/relationships" ref="D19" r:id="rId18"/>
    <hyperlink xmlns:r="http://schemas.openxmlformats.org/officeDocument/2006/relationships" ref="D20" r:id="rId19"/>
    <hyperlink xmlns:r="http://schemas.openxmlformats.org/officeDocument/2006/relationships" ref="D21" r:id="rId20"/>
    <hyperlink xmlns:r="http://schemas.openxmlformats.org/officeDocument/2006/relationships" ref="D22" r:id="rId21"/>
    <hyperlink xmlns:r="http://schemas.openxmlformats.org/officeDocument/2006/relationships" ref="D23" r:id="rId22"/>
    <hyperlink xmlns:r="http://schemas.openxmlformats.org/officeDocument/2006/relationships" ref="D24" r:id="rId23"/>
    <hyperlink xmlns:r="http://schemas.openxmlformats.org/officeDocument/2006/relationships" ref="D25" r:id="rId24"/>
    <hyperlink xmlns:r="http://schemas.openxmlformats.org/officeDocument/2006/relationships" ref="D26" r:id="rId25"/>
    <hyperlink xmlns:r="http://schemas.openxmlformats.org/officeDocument/2006/relationships" ref="D27" r:id="rId26"/>
    <hyperlink xmlns:r="http://schemas.openxmlformats.org/officeDocument/2006/relationships" ref="D28" r:id="rId27"/>
    <hyperlink xmlns:r="http://schemas.openxmlformats.org/officeDocument/2006/relationships" ref="D29" r:id="rId28"/>
    <hyperlink xmlns:r="http://schemas.openxmlformats.org/officeDocument/2006/relationships" ref="D30" r:id="rId29"/>
    <hyperlink xmlns:r="http://schemas.openxmlformats.org/officeDocument/2006/relationships" ref="D31" r:id="rId30"/>
    <hyperlink xmlns:r="http://schemas.openxmlformats.org/officeDocument/2006/relationships" ref="D32" r:id="rId31"/>
    <hyperlink xmlns:r="http://schemas.openxmlformats.org/officeDocument/2006/relationships" ref="D33" r:id="rId32"/>
    <hyperlink xmlns:r="http://schemas.openxmlformats.org/officeDocument/2006/relationships" ref="D34" r:id="rId33"/>
    <hyperlink xmlns:r="http://schemas.openxmlformats.org/officeDocument/2006/relationships" ref="D35" r:id="rId34"/>
    <hyperlink xmlns:r="http://schemas.openxmlformats.org/officeDocument/2006/relationships" ref="D36" r:id="rId35"/>
    <hyperlink xmlns:r="http://schemas.openxmlformats.org/officeDocument/2006/relationships" ref="D37" r:id="rId36"/>
    <hyperlink xmlns:r="http://schemas.openxmlformats.org/officeDocument/2006/relationships" ref="D38" r:id="rId37"/>
    <hyperlink xmlns:r="http://schemas.openxmlformats.org/officeDocument/2006/relationships" ref="D39" r:id="rId38"/>
    <hyperlink xmlns:r="http://schemas.openxmlformats.org/officeDocument/2006/relationships" ref="D40" r:id="rId39"/>
    <hyperlink xmlns:r="http://schemas.openxmlformats.org/officeDocument/2006/relationships" ref="D41" r:id="rId40"/>
    <hyperlink xmlns:r="http://schemas.openxmlformats.org/officeDocument/2006/relationships" ref="D42" r:id="rId41"/>
    <hyperlink xmlns:r="http://schemas.openxmlformats.org/officeDocument/2006/relationships" ref="D43" r:id="rId42"/>
    <hyperlink xmlns:r="http://schemas.openxmlformats.org/officeDocument/2006/relationships" ref="D44" r:id="rId43"/>
    <hyperlink xmlns:r="http://schemas.openxmlformats.org/officeDocument/2006/relationships" ref="D45" r:id="rId44"/>
    <hyperlink xmlns:r="http://schemas.openxmlformats.org/officeDocument/2006/relationships" ref="D46" r:id="rId45"/>
    <hyperlink xmlns:r="http://schemas.openxmlformats.org/officeDocument/2006/relationships" ref="D47" r:id="rId46"/>
    <hyperlink xmlns:r="http://schemas.openxmlformats.org/officeDocument/2006/relationships" ref="D48" r:id="rId47"/>
    <hyperlink xmlns:r="http://schemas.openxmlformats.org/officeDocument/2006/relationships" ref="D49" r:id="rId48"/>
    <hyperlink xmlns:r="http://schemas.openxmlformats.org/officeDocument/2006/relationships" ref="D50" r:id="rId49"/>
    <hyperlink xmlns:r="http://schemas.openxmlformats.org/officeDocument/2006/relationships" ref="D51" r:id="rId50"/>
    <hyperlink xmlns:r="http://schemas.openxmlformats.org/officeDocument/2006/relationships" ref="D52" r:id="rId51"/>
    <hyperlink xmlns:r="http://schemas.openxmlformats.org/officeDocument/2006/relationships" ref="D53" r:id="rId52"/>
    <hyperlink xmlns:r="http://schemas.openxmlformats.org/officeDocument/2006/relationships" ref="D54" r:id="rId53"/>
    <hyperlink xmlns:r="http://schemas.openxmlformats.org/officeDocument/2006/relationships" ref="D55" r:id="rId54"/>
    <hyperlink xmlns:r="http://schemas.openxmlformats.org/officeDocument/2006/relationships" ref="D56" r:id="rId55"/>
    <hyperlink xmlns:r="http://schemas.openxmlformats.org/officeDocument/2006/relationships" ref="D57" r:id="rId56"/>
    <hyperlink xmlns:r="http://schemas.openxmlformats.org/officeDocument/2006/relationships" ref="D58" r:id="rId57"/>
    <hyperlink xmlns:r="http://schemas.openxmlformats.org/officeDocument/2006/relationships" ref="D59" r:id="rId58"/>
    <hyperlink xmlns:r="http://schemas.openxmlformats.org/officeDocument/2006/relationships" ref="D60" r:id="rId59"/>
    <hyperlink xmlns:r="http://schemas.openxmlformats.org/officeDocument/2006/relationships" ref="D61" r:id="rId60"/>
    <hyperlink xmlns:r="http://schemas.openxmlformats.org/officeDocument/2006/relationships" ref="D62" r:id="rId61"/>
    <hyperlink xmlns:r="http://schemas.openxmlformats.org/officeDocument/2006/relationships" ref="D63" r:id="rId62"/>
    <hyperlink xmlns:r="http://schemas.openxmlformats.org/officeDocument/2006/relationships" ref="D64" r:id="rId63"/>
    <hyperlink xmlns:r="http://schemas.openxmlformats.org/officeDocument/2006/relationships" ref="D65" r:id="rId64"/>
    <hyperlink xmlns:r="http://schemas.openxmlformats.org/officeDocument/2006/relationships" ref="D66" r:id="rId65"/>
    <hyperlink xmlns:r="http://schemas.openxmlformats.org/officeDocument/2006/relationships" ref="D67" r:id="rId66"/>
    <hyperlink xmlns:r="http://schemas.openxmlformats.org/officeDocument/2006/relationships" ref="D68" r:id="rId67"/>
    <hyperlink xmlns:r="http://schemas.openxmlformats.org/officeDocument/2006/relationships" ref="D69" r:id="rId68"/>
    <hyperlink xmlns:r="http://schemas.openxmlformats.org/officeDocument/2006/relationships" ref="D70" r:id="rId69"/>
    <hyperlink xmlns:r="http://schemas.openxmlformats.org/officeDocument/2006/relationships" ref="D71" r:id="rId70"/>
    <hyperlink xmlns:r="http://schemas.openxmlformats.org/officeDocument/2006/relationships" ref="D72" r:id="rId71"/>
    <hyperlink xmlns:r="http://schemas.openxmlformats.org/officeDocument/2006/relationships" ref="D73" r:id="rId72"/>
    <hyperlink xmlns:r="http://schemas.openxmlformats.org/officeDocument/2006/relationships" ref="D74" r:id="rId73"/>
    <hyperlink xmlns:r="http://schemas.openxmlformats.org/officeDocument/2006/relationships" ref="D75" r:id="rId74"/>
    <hyperlink xmlns:r="http://schemas.openxmlformats.org/officeDocument/2006/relationships" ref="D76" r:id="rId75"/>
    <hyperlink xmlns:r="http://schemas.openxmlformats.org/officeDocument/2006/relationships" ref="D77" r:id="rId76"/>
    <hyperlink xmlns:r="http://schemas.openxmlformats.org/officeDocument/2006/relationships" ref="D78" r:id="rId77"/>
    <hyperlink xmlns:r="http://schemas.openxmlformats.org/officeDocument/2006/relationships" ref="D79" r:id="rId78"/>
    <hyperlink xmlns:r="http://schemas.openxmlformats.org/officeDocument/2006/relationships" ref="D80" r:id="rId79"/>
    <hyperlink xmlns:r="http://schemas.openxmlformats.org/officeDocument/2006/relationships" ref="D81" r:id="rId80"/>
    <hyperlink xmlns:r="http://schemas.openxmlformats.org/officeDocument/2006/relationships" ref="D82" r:id="rId81"/>
    <hyperlink xmlns:r="http://schemas.openxmlformats.org/officeDocument/2006/relationships" ref="D83" r:id="rId82"/>
    <hyperlink xmlns:r="http://schemas.openxmlformats.org/officeDocument/2006/relationships" ref="D84" r:id="rId83"/>
    <hyperlink xmlns:r="http://schemas.openxmlformats.org/officeDocument/2006/relationships" ref="D85" r:id="rId84"/>
    <hyperlink xmlns:r="http://schemas.openxmlformats.org/officeDocument/2006/relationships" ref="D86" r:id="rId85"/>
    <hyperlink xmlns:r="http://schemas.openxmlformats.org/officeDocument/2006/relationships" ref="D87" r:id="rId86"/>
    <hyperlink xmlns:r="http://schemas.openxmlformats.org/officeDocument/2006/relationships" ref="D88" r:id="rId87"/>
    <hyperlink xmlns:r="http://schemas.openxmlformats.org/officeDocument/2006/relationships" ref="D89" r:id="rId88"/>
    <hyperlink xmlns:r="http://schemas.openxmlformats.org/officeDocument/2006/relationships" ref="D90" r:id="rId89"/>
    <hyperlink xmlns:r="http://schemas.openxmlformats.org/officeDocument/2006/relationships" ref="D91" r:id="rId90"/>
    <hyperlink xmlns:r="http://schemas.openxmlformats.org/officeDocument/2006/relationships" ref="D92" r:id="rId91"/>
    <hyperlink xmlns:r="http://schemas.openxmlformats.org/officeDocument/2006/relationships" ref="D93" r:id="rId92"/>
    <hyperlink xmlns:r="http://schemas.openxmlformats.org/officeDocument/2006/relationships" ref="D94" r:id="rId93"/>
    <hyperlink xmlns:r="http://schemas.openxmlformats.org/officeDocument/2006/relationships" ref="D95" r:id="rId94"/>
    <hyperlink xmlns:r="http://schemas.openxmlformats.org/officeDocument/2006/relationships" ref="D96" r:id="rId95"/>
    <hyperlink xmlns:r="http://schemas.openxmlformats.org/officeDocument/2006/relationships" ref="D97" r:id="rId96"/>
    <hyperlink xmlns:r="http://schemas.openxmlformats.org/officeDocument/2006/relationships" ref="D98" r:id="rId97"/>
    <hyperlink xmlns:r="http://schemas.openxmlformats.org/officeDocument/2006/relationships" ref="D99" r:id="rId98"/>
    <hyperlink xmlns:r="http://schemas.openxmlformats.org/officeDocument/2006/relationships" ref="D100" r:id="rId99"/>
    <hyperlink xmlns:r="http://schemas.openxmlformats.org/officeDocument/2006/relationships" ref="D101" r:id="rId100"/>
    <hyperlink xmlns:r="http://schemas.openxmlformats.org/officeDocument/2006/relationships" ref="D102" r:id="rId101"/>
    <hyperlink xmlns:r="http://schemas.openxmlformats.org/officeDocument/2006/relationships" ref="D103" r:id="rId102"/>
    <hyperlink xmlns:r="http://schemas.openxmlformats.org/officeDocument/2006/relationships" ref="D104" r:id="rId103"/>
    <hyperlink xmlns:r="http://schemas.openxmlformats.org/officeDocument/2006/relationships" ref="D105" r:id="rId104"/>
    <hyperlink xmlns:r="http://schemas.openxmlformats.org/officeDocument/2006/relationships" ref="D106" r:id="rId105"/>
    <hyperlink xmlns:r="http://schemas.openxmlformats.org/officeDocument/2006/relationships" ref="D107" r:id="rId106"/>
    <hyperlink xmlns:r="http://schemas.openxmlformats.org/officeDocument/2006/relationships" ref="D108" r:id="rId107"/>
    <hyperlink xmlns:r="http://schemas.openxmlformats.org/officeDocument/2006/relationships" ref="D109" r:id="rId108"/>
    <hyperlink xmlns:r="http://schemas.openxmlformats.org/officeDocument/2006/relationships" ref="D110" r:id="rId109"/>
    <hyperlink xmlns:r="http://schemas.openxmlformats.org/officeDocument/2006/relationships" ref="D111" r:id="rId110"/>
    <hyperlink xmlns:r="http://schemas.openxmlformats.org/officeDocument/2006/relationships" ref="D112" r:id="rId111"/>
    <hyperlink xmlns:r="http://schemas.openxmlformats.org/officeDocument/2006/relationships" ref="D113" r:id="rId112"/>
    <hyperlink xmlns:r="http://schemas.openxmlformats.org/officeDocument/2006/relationships" ref="D114" r:id="rId113"/>
    <hyperlink xmlns:r="http://schemas.openxmlformats.org/officeDocument/2006/relationships" ref="D115" r:id="rId114"/>
    <hyperlink xmlns:r="http://schemas.openxmlformats.org/officeDocument/2006/relationships" ref="D116" r:id="rId115"/>
    <hyperlink xmlns:r="http://schemas.openxmlformats.org/officeDocument/2006/relationships" ref="D117" r:id="rId116"/>
    <hyperlink xmlns:r="http://schemas.openxmlformats.org/officeDocument/2006/relationships" ref="D118" r:id="rId117"/>
    <hyperlink xmlns:r="http://schemas.openxmlformats.org/officeDocument/2006/relationships" ref="D119" r:id="rId118"/>
    <hyperlink xmlns:r="http://schemas.openxmlformats.org/officeDocument/2006/relationships" ref="D120" r:id="rId119"/>
    <hyperlink xmlns:r="http://schemas.openxmlformats.org/officeDocument/2006/relationships" ref="D121" r:id="rId120"/>
    <hyperlink xmlns:r="http://schemas.openxmlformats.org/officeDocument/2006/relationships" ref="D122" r:id="rId121"/>
    <hyperlink xmlns:r="http://schemas.openxmlformats.org/officeDocument/2006/relationships" ref="D123" r:id="rId122"/>
    <hyperlink xmlns:r="http://schemas.openxmlformats.org/officeDocument/2006/relationships" ref="D124" r:id="rId123"/>
    <hyperlink xmlns:r="http://schemas.openxmlformats.org/officeDocument/2006/relationships" ref="D125" r:id="rId124"/>
    <hyperlink xmlns:r="http://schemas.openxmlformats.org/officeDocument/2006/relationships" ref="D126" r:id="rId125"/>
    <hyperlink xmlns:r="http://schemas.openxmlformats.org/officeDocument/2006/relationships" ref="D127" r:id="rId126"/>
    <hyperlink xmlns:r="http://schemas.openxmlformats.org/officeDocument/2006/relationships" ref="D128" r:id="rId127"/>
    <hyperlink xmlns:r="http://schemas.openxmlformats.org/officeDocument/2006/relationships" ref="D129" r:id="rId128"/>
    <hyperlink xmlns:r="http://schemas.openxmlformats.org/officeDocument/2006/relationships" ref="D130" r:id="rId129"/>
    <hyperlink xmlns:r="http://schemas.openxmlformats.org/officeDocument/2006/relationships" ref="D131" r:id="rId130"/>
    <hyperlink xmlns:r="http://schemas.openxmlformats.org/officeDocument/2006/relationships" ref="D132" r:id="rId131"/>
    <hyperlink xmlns:r="http://schemas.openxmlformats.org/officeDocument/2006/relationships" ref="D133" r:id="rId132"/>
    <hyperlink xmlns:r="http://schemas.openxmlformats.org/officeDocument/2006/relationships" ref="D134" r:id="rId133"/>
    <hyperlink xmlns:r="http://schemas.openxmlformats.org/officeDocument/2006/relationships" ref="D135" r:id="rId134"/>
    <hyperlink xmlns:r="http://schemas.openxmlformats.org/officeDocument/2006/relationships" ref="D136" r:id="rId135"/>
    <hyperlink xmlns:r="http://schemas.openxmlformats.org/officeDocument/2006/relationships" ref="D137" r:id="rId136"/>
    <hyperlink xmlns:r="http://schemas.openxmlformats.org/officeDocument/2006/relationships" ref="D138" r:id="rId137"/>
    <hyperlink xmlns:r="http://schemas.openxmlformats.org/officeDocument/2006/relationships" ref="D139" r:id="rId138"/>
    <hyperlink xmlns:r="http://schemas.openxmlformats.org/officeDocument/2006/relationships" ref="D140" r:id="rId139"/>
    <hyperlink xmlns:r="http://schemas.openxmlformats.org/officeDocument/2006/relationships" ref="D141" r:id="rId140"/>
    <hyperlink xmlns:r="http://schemas.openxmlformats.org/officeDocument/2006/relationships" ref="D142" r:id="rId141"/>
    <hyperlink xmlns:r="http://schemas.openxmlformats.org/officeDocument/2006/relationships" ref="D143" r:id="rId142"/>
    <hyperlink xmlns:r="http://schemas.openxmlformats.org/officeDocument/2006/relationships" ref="D144" r:id="rId143"/>
    <hyperlink xmlns:r="http://schemas.openxmlformats.org/officeDocument/2006/relationships" ref="D145" r:id="rId144"/>
    <hyperlink xmlns:r="http://schemas.openxmlformats.org/officeDocument/2006/relationships" ref="D146" r:id="rId145"/>
    <hyperlink xmlns:r="http://schemas.openxmlformats.org/officeDocument/2006/relationships" ref="D147" r:id="rId146"/>
    <hyperlink xmlns:r="http://schemas.openxmlformats.org/officeDocument/2006/relationships" ref="D148" r:id="rId147"/>
    <hyperlink xmlns:r="http://schemas.openxmlformats.org/officeDocument/2006/relationships" ref="D149" r:id="rId148"/>
    <hyperlink xmlns:r="http://schemas.openxmlformats.org/officeDocument/2006/relationships" ref="D150" r:id="rId149"/>
    <hyperlink xmlns:r="http://schemas.openxmlformats.org/officeDocument/2006/relationships" ref="D151" r:id="rId150"/>
    <hyperlink xmlns:r="http://schemas.openxmlformats.org/officeDocument/2006/relationships" ref="D152" r:id="rId151"/>
    <hyperlink xmlns:r="http://schemas.openxmlformats.org/officeDocument/2006/relationships" ref="D153" r:id="rId152"/>
    <hyperlink xmlns:r="http://schemas.openxmlformats.org/officeDocument/2006/relationships" ref="D154" r:id="rId153"/>
    <hyperlink xmlns:r="http://schemas.openxmlformats.org/officeDocument/2006/relationships" ref="D155" r:id="rId154"/>
    <hyperlink xmlns:r="http://schemas.openxmlformats.org/officeDocument/2006/relationships" ref="D156" r:id="rId155"/>
    <hyperlink xmlns:r="http://schemas.openxmlformats.org/officeDocument/2006/relationships" ref="D157" r:id="rId156"/>
    <hyperlink xmlns:r="http://schemas.openxmlformats.org/officeDocument/2006/relationships" ref="D158" r:id="rId157"/>
    <hyperlink xmlns:r="http://schemas.openxmlformats.org/officeDocument/2006/relationships" ref="D159" r:id="rId158"/>
    <hyperlink xmlns:r="http://schemas.openxmlformats.org/officeDocument/2006/relationships" ref="D160" r:id="rId159"/>
    <hyperlink xmlns:r="http://schemas.openxmlformats.org/officeDocument/2006/relationships" ref="D161" r:id="rId160"/>
    <hyperlink xmlns:r="http://schemas.openxmlformats.org/officeDocument/2006/relationships" ref="D162" r:id="rId161"/>
    <hyperlink xmlns:r="http://schemas.openxmlformats.org/officeDocument/2006/relationships" ref="D163" r:id="rId162"/>
    <hyperlink xmlns:r="http://schemas.openxmlformats.org/officeDocument/2006/relationships" ref="D164" r:id="rId163"/>
    <hyperlink xmlns:r="http://schemas.openxmlformats.org/officeDocument/2006/relationships" ref="D165" r:id="rId164"/>
    <hyperlink xmlns:r="http://schemas.openxmlformats.org/officeDocument/2006/relationships" ref="D166" r:id="rId165"/>
    <hyperlink xmlns:r="http://schemas.openxmlformats.org/officeDocument/2006/relationships" ref="D167" r:id="rId166"/>
    <hyperlink xmlns:r="http://schemas.openxmlformats.org/officeDocument/2006/relationships" ref="D168" r:id="rId167"/>
    <hyperlink xmlns:r="http://schemas.openxmlformats.org/officeDocument/2006/relationships" ref="D169" r:id="rId168"/>
    <hyperlink xmlns:r="http://schemas.openxmlformats.org/officeDocument/2006/relationships" ref="D170" r:id="rId169"/>
    <hyperlink xmlns:r="http://schemas.openxmlformats.org/officeDocument/2006/relationships" ref="D171" r:id="rId170"/>
    <hyperlink xmlns:r="http://schemas.openxmlformats.org/officeDocument/2006/relationships" ref="D172" r:id="rId171"/>
    <hyperlink xmlns:r="http://schemas.openxmlformats.org/officeDocument/2006/relationships" ref="D173" r:id="rId172"/>
    <hyperlink xmlns:r="http://schemas.openxmlformats.org/officeDocument/2006/relationships" ref="D174" r:id="rId173"/>
    <hyperlink xmlns:r="http://schemas.openxmlformats.org/officeDocument/2006/relationships" ref="D175" r:id="rId174"/>
    <hyperlink xmlns:r="http://schemas.openxmlformats.org/officeDocument/2006/relationships" ref="D176" r:id="rId175"/>
    <hyperlink xmlns:r="http://schemas.openxmlformats.org/officeDocument/2006/relationships" ref="D177" r:id="rId176"/>
    <hyperlink xmlns:r="http://schemas.openxmlformats.org/officeDocument/2006/relationships" ref="D178" r:id="rId177"/>
    <hyperlink xmlns:r="http://schemas.openxmlformats.org/officeDocument/2006/relationships" ref="D179" r:id="rId178"/>
    <hyperlink xmlns:r="http://schemas.openxmlformats.org/officeDocument/2006/relationships" ref="D180" r:id="rId179"/>
    <hyperlink xmlns:r="http://schemas.openxmlformats.org/officeDocument/2006/relationships" ref="D181" r:id="rId180"/>
    <hyperlink xmlns:r="http://schemas.openxmlformats.org/officeDocument/2006/relationships" ref="D182" r:id="rId181"/>
    <hyperlink xmlns:r="http://schemas.openxmlformats.org/officeDocument/2006/relationships" ref="D183" r:id="rId182"/>
    <hyperlink xmlns:r="http://schemas.openxmlformats.org/officeDocument/2006/relationships" ref="D184" r:id="rId183"/>
    <hyperlink xmlns:r="http://schemas.openxmlformats.org/officeDocument/2006/relationships" ref="D185" r:id="rId184"/>
    <hyperlink xmlns:r="http://schemas.openxmlformats.org/officeDocument/2006/relationships" ref="D186" r:id="rId185"/>
    <hyperlink xmlns:r="http://schemas.openxmlformats.org/officeDocument/2006/relationships" ref="D187" r:id="rId186"/>
    <hyperlink xmlns:r="http://schemas.openxmlformats.org/officeDocument/2006/relationships" ref="D188" r:id="rId187"/>
    <hyperlink xmlns:r="http://schemas.openxmlformats.org/officeDocument/2006/relationships" ref="D189" r:id="rId188"/>
    <hyperlink xmlns:r="http://schemas.openxmlformats.org/officeDocument/2006/relationships" ref="D190" r:id="rId189"/>
    <hyperlink xmlns:r="http://schemas.openxmlformats.org/officeDocument/2006/relationships" ref="D191" r:id="rId190"/>
    <hyperlink xmlns:r="http://schemas.openxmlformats.org/officeDocument/2006/relationships" ref="D192" r:id="rId191"/>
    <hyperlink xmlns:r="http://schemas.openxmlformats.org/officeDocument/2006/relationships" ref="D193" r:id="rId192"/>
    <hyperlink xmlns:r="http://schemas.openxmlformats.org/officeDocument/2006/relationships" ref="D194" r:id="rId193"/>
    <hyperlink xmlns:r="http://schemas.openxmlformats.org/officeDocument/2006/relationships" ref="D195" r:id="rId194"/>
    <hyperlink xmlns:r="http://schemas.openxmlformats.org/officeDocument/2006/relationships" ref="D196" r:id="rId195"/>
    <hyperlink xmlns:r="http://schemas.openxmlformats.org/officeDocument/2006/relationships" ref="D197" r:id="rId196"/>
    <hyperlink xmlns:r="http://schemas.openxmlformats.org/officeDocument/2006/relationships" ref="D198" r:id="rId197"/>
    <hyperlink xmlns:r="http://schemas.openxmlformats.org/officeDocument/2006/relationships" ref="D199" r:id="rId198"/>
    <hyperlink xmlns:r="http://schemas.openxmlformats.org/officeDocument/2006/relationships" ref="D200" r:id="rId199"/>
    <hyperlink xmlns:r="http://schemas.openxmlformats.org/officeDocument/2006/relationships" ref="D201" r:id="rId200"/>
    <hyperlink xmlns:r="http://schemas.openxmlformats.org/officeDocument/2006/relationships" ref="D202" r:id="rId201"/>
    <hyperlink xmlns:r="http://schemas.openxmlformats.org/officeDocument/2006/relationships" ref="D203" r:id="rId202"/>
    <hyperlink xmlns:r="http://schemas.openxmlformats.org/officeDocument/2006/relationships" ref="D204" r:id="rId203"/>
    <hyperlink xmlns:r="http://schemas.openxmlformats.org/officeDocument/2006/relationships" ref="D205" r:id="rId204"/>
    <hyperlink xmlns:r="http://schemas.openxmlformats.org/officeDocument/2006/relationships" ref="D206" r:id="rId205"/>
    <hyperlink xmlns:r="http://schemas.openxmlformats.org/officeDocument/2006/relationships" ref="D207" r:id="rId206"/>
    <hyperlink xmlns:r="http://schemas.openxmlformats.org/officeDocument/2006/relationships" ref="D208" r:id="rId207"/>
    <hyperlink xmlns:r="http://schemas.openxmlformats.org/officeDocument/2006/relationships" ref="D209" r:id="rId208"/>
    <hyperlink xmlns:r="http://schemas.openxmlformats.org/officeDocument/2006/relationships" ref="D210" r:id="rId209"/>
    <hyperlink xmlns:r="http://schemas.openxmlformats.org/officeDocument/2006/relationships" ref="D211" r:id="rId210"/>
    <hyperlink xmlns:r="http://schemas.openxmlformats.org/officeDocument/2006/relationships" ref="D212" r:id="rId211"/>
    <hyperlink xmlns:r="http://schemas.openxmlformats.org/officeDocument/2006/relationships" ref="D213" r:id="rId212"/>
    <hyperlink xmlns:r="http://schemas.openxmlformats.org/officeDocument/2006/relationships" ref="D214" r:id="rId213"/>
    <hyperlink xmlns:r="http://schemas.openxmlformats.org/officeDocument/2006/relationships" ref="D215" r:id="rId214"/>
    <hyperlink xmlns:r="http://schemas.openxmlformats.org/officeDocument/2006/relationships" ref="D216" r:id="rId215"/>
    <hyperlink xmlns:r="http://schemas.openxmlformats.org/officeDocument/2006/relationships" ref="D217" r:id="rId216"/>
    <hyperlink xmlns:r="http://schemas.openxmlformats.org/officeDocument/2006/relationships" ref="D218" r:id="rId217"/>
    <hyperlink xmlns:r="http://schemas.openxmlformats.org/officeDocument/2006/relationships" ref="D219" r:id="rId218"/>
    <hyperlink xmlns:r="http://schemas.openxmlformats.org/officeDocument/2006/relationships" ref="D220" r:id="rId219"/>
    <hyperlink xmlns:r="http://schemas.openxmlformats.org/officeDocument/2006/relationships" ref="D221" r:id="rId220"/>
    <hyperlink xmlns:r="http://schemas.openxmlformats.org/officeDocument/2006/relationships" ref="D222" r:id="rId221"/>
    <hyperlink xmlns:r="http://schemas.openxmlformats.org/officeDocument/2006/relationships" ref="D223" r:id="rId222"/>
    <hyperlink xmlns:r="http://schemas.openxmlformats.org/officeDocument/2006/relationships" ref="D224" r:id="rId223"/>
    <hyperlink xmlns:r="http://schemas.openxmlformats.org/officeDocument/2006/relationships" ref="D225" r:id="rId224"/>
    <hyperlink xmlns:r="http://schemas.openxmlformats.org/officeDocument/2006/relationships" ref="D226" r:id="rId225"/>
    <hyperlink xmlns:r="http://schemas.openxmlformats.org/officeDocument/2006/relationships" ref="D227" r:id="rId226"/>
    <hyperlink xmlns:r="http://schemas.openxmlformats.org/officeDocument/2006/relationships" ref="D228" r:id="rId227"/>
    <hyperlink xmlns:r="http://schemas.openxmlformats.org/officeDocument/2006/relationships" ref="D229" r:id="rId228"/>
    <hyperlink xmlns:r="http://schemas.openxmlformats.org/officeDocument/2006/relationships" ref="D230" r:id="rId229"/>
    <hyperlink xmlns:r="http://schemas.openxmlformats.org/officeDocument/2006/relationships" ref="D231" r:id="rId230"/>
    <hyperlink xmlns:r="http://schemas.openxmlformats.org/officeDocument/2006/relationships" ref="D232" r:id="rId231"/>
    <hyperlink xmlns:r="http://schemas.openxmlformats.org/officeDocument/2006/relationships" ref="D233" r:id="rId232"/>
    <hyperlink xmlns:r="http://schemas.openxmlformats.org/officeDocument/2006/relationships" ref="D234" r:id="rId233"/>
    <hyperlink xmlns:r="http://schemas.openxmlformats.org/officeDocument/2006/relationships" ref="D235" r:id="rId234"/>
    <hyperlink xmlns:r="http://schemas.openxmlformats.org/officeDocument/2006/relationships" ref="D236" r:id="rId235"/>
    <hyperlink xmlns:r="http://schemas.openxmlformats.org/officeDocument/2006/relationships" ref="D237" r:id="rId236"/>
    <hyperlink xmlns:r="http://schemas.openxmlformats.org/officeDocument/2006/relationships" ref="D238" r:id="rId237"/>
    <hyperlink xmlns:r="http://schemas.openxmlformats.org/officeDocument/2006/relationships" ref="D239" r:id="rId238"/>
    <hyperlink xmlns:r="http://schemas.openxmlformats.org/officeDocument/2006/relationships" ref="D240" r:id="rId239"/>
    <hyperlink xmlns:r="http://schemas.openxmlformats.org/officeDocument/2006/relationships" ref="D241" r:id="rId240"/>
    <hyperlink xmlns:r="http://schemas.openxmlformats.org/officeDocument/2006/relationships" ref="D242" r:id="rId241"/>
    <hyperlink xmlns:r="http://schemas.openxmlformats.org/officeDocument/2006/relationships" ref="D243" r:id="rId242"/>
    <hyperlink xmlns:r="http://schemas.openxmlformats.org/officeDocument/2006/relationships" ref="D244" r:id="rId243"/>
    <hyperlink xmlns:r="http://schemas.openxmlformats.org/officeDocument/2006/relationships" ref="D245" r:id="rId244"/>
    <hyperlink xmlns:r="http://schemas.openxmlformats.org/officeDocument/2006/relationships" ref="D246" r:id="rId245"/>
    <hyperlink xmlns:r="http://schemas.openxmlformats.org/officeDocument/2006/relationships" ref="D247" r:id="rId246"/>
    <hyperlink xmlns:r="http://schemas.openxmlformats.org/officeDocument/2006/relationships" ref="D248" r:id="rId247"/>
    <hyperlink xmlns:r="http://schemas.openxmlformats.org/officeDocument/2006/relationships" ref="D249" r:id="rId248"/>
    <hyperlink xmlns:r="http://schemas.openxmlformats.org/officeDocument/2006/relationships" ref="D250" r:id="rId249"/>
    <hyperlink xmlns:r="http://schemas.openxmlformats.org/officeDocument/2006/relationships" ref="D251" r:id="rId250"/>
    <hyperlink xmlns:r="http://schemas.openxmlformats.org/officeDocument/2006/relationships" ref="D252" r:id="rId251"/>
    <hyperlink xmlns:r="http://schemas.openxmlformats.org/officeDocument/2006/relationships" ref="D253" r:id="rId252"/>
    <hyperlink xmlns:r="http://schemas.openxmlformats.org/officeDocument/2006/relationships" ref="D254" r:id="rId253"/>
    <hyperlink xmlns:r="http://schemas.openxmlformats.org/officeDocument/2006/relationships" ref="D255" r:id="rId254"/>
    <hyperlink xmlns:r="http://schemas.openxmlformats.org/officeDocument/2006/relationships" ref="D256" r:id="rId255"/>
    <hyperlink xmlns:r="http://schemas.openxmlformats.org/officeDocument/2006/relationships" ref="D257" r:id="rId256"/>
    <hyperlink xmlns:r="http://schemas.openxmlformats.org/officeDocument/2006/relationships" ref="D258" r:id="rId257"/>
    <hyperlink xmlns:r="http://schemas.openxmlformats.org/officeDocument/2006/relationships" ref="D259" r:id="rId258"/>
    <hyperlink xmlns:r="http://schemas.openxmlformats.org/officeDocument/2006/relationships" ref="D260" r:id="rId259"/>
    <hyperlink xmlns:r="http://schemas.openxmlformats.org/officeDocument/2006/relationships" ref="D261" r:id="rId260"/>
    <hyperlink xmlns:r="http://schemas.openxmlformats.org/officeDocument/2006/relationships" ref="D262" r:id="rId261"/>
    <hyperlink xmlns:r="http://schemas.openxmlformats.org/officeDocument/2006/relationships" ref="D263" r:id="rId262"/>
    <hyperlink xmlns:r="http://schemas.openxmlformats.org/officeDocument/2006/relationships" ref="D264" r:id="rId263"/>
    <hyperlink xmlns:r="http://schemas.openxmlformats.org/officeDocument/2006/relationships" ref="D265" r:id="rId264"/>
    <hyperlink xmlns:r="http://schemas.openxmlformats.org/officeDocument/2006/relationships" ref="D266" r:id="rId265"/>
    <hyperlink xmlns:r="http://schemas.openxmlformats.org/officeDocument/2006/relationships" ref="D267" r:id="rId266"/>
    <hyperlink xmlns:r="http://schemas.openxmlformats.org/officeDocument/2006/relationships" ref="D268" r:id="rId267"/>
    <hyperlink xmlns:r="http://schemas.openxmlformats.org/officeDocument/2006/relationships" ref="D269" r:id="rId268"/>
    <hyperlink xmlns:r="http://schemas.openxmlformats.org/officeDocument/2006/relationships" ref="D270" r:id="rId269"/>
    <hyperlink xmlns:r="http://schemas.openxmlformats.org/officeDocument/2006/relationships" ref="D271" r:id="rId270"/>
    <hyperlink xmlns:r="http://schemas.openxmlformats.org/officeDocument/2006/relationships" ref="D272" r:id="rId271"/>
    <hyperlink xmlns:r="http://schemas.openxmlformats.org/officeDocument/2006/relationships" ref="D273" r:id="rId272"/>
    <hyperlink xmlns:r="http://schemas.openxmlformats.org/officeDocument/2006/relationships" ref="D274" r:id="rId273"/>
    <hyperlink xmlns:r="http://schemas.openxmlformats.org/officeDocument/2006/relationships" ref="D275" r:id="rId274"/>
    <hyperlink xmlns:r="http://schemas.openxmlformats.org/officeDocument/2006/relationships" ref="D276" r:id="rId275"/>
    <hyperlink xmlns:r="http://schemas.openxmlformats.org/officeDocument/2006/relationships" ref="D277" r:id="rId276"/>
    <hyperlink xmlns:r="http://schemas.openxmlformats.org/officeDocument/2006/relationships" ref="D278" r:id="rId277"/>
    <hyperlink xmlns:r="http://schemas.openxmlformats.org/officeDocument/2006/relationships" ref="D279" r:id="rId278"/>
    <hyperlink xmlns:r="http://schemas.openxmlformats.org/officeDocument/2006/relationships" ref="D280" r:id="rId279"/>
    <hyperlink xmlns:r="http://schemas.openxmlformats.org/officeDocument/2006/relationships" ref="D281" r:id="rId280"/>
    <hyperlink xmlns:r="http://schemas.openxmlformats.org/officeDocument/2006/relationships" ref="D282" r:id="rId281"/>
    <hyperlink xmlns:r="http://schemas.openxmlformats.org/officeDocument/2006/relationships" ref="D283" r:id="rId282"/>
    <hyperlink xmlns:r="http://schemas.openxmlformats.org/officeDocument/2006/relationships" ref="D284" r:id="rId283"/>
    <hyperlink xmlns:r="http://schemas.openxmlformats.org/officeDocument/2006/relationships" ref="D285" r:id="rId284"/>
    <hyperlink xmlns:r="http://schemas.openxmlformats.org/officeDocument/2006/relationships" ref="D286" r:id="rId285"/>
    <hyperlink xmlns:r="http://schemas.openxmlformats.org/officeDocument/2006/relationships" ref="D287" r:id="rId286"/>
    <hyperlink xmlns:r="http://schemas.openxmlformats.org/officeDocument/2006/relationships" ref="D288" r:id="rId287"/>
    <hyperlink xmlns:r="http://schemas.openxmlformats.org/officeDocument/2006/relationships" ref="D289" r:id="rId288"/>
    <hyperlink xmlns:r="http://schemas.openxmlformats.org/officeDocument/2006/relationships" ref="D290" r:id="rId289"/>
    <hyperlink xmlns:r="http://schemas.openxmlformats.org/officeDocument/2006/relationships" ref="D291" r:id="rId290"/>
    <hyperlink xmlns:r="http://schemas.openxmlformats.org/officeDocument/2006/relationships" ref="D292" r:id="rId291"/>
    <hyperlink xmlns:r="http://schemas.openxmlformats.org/officeDocument/2006/relationships" ref="D293" r:id="rId292"/>
    <hyperlink xmlns:r="http://schemas.openxmlformats.org/officeDocument/2006/relationships" ref="D294" r:id="rId293"/>
    <hyperlink xmlns:r="http://schemas.openxmlformats.org/officeDocument/2006/relationships" ref="D295" r:id="rId294"/>
    <hyperlink xmlns:r="http://schemas.openxmlformats.org/officeDocument/2006/relationships" ref="D296" r:id="rId295"/>
    <hyperlink xmlns:r="http://schemas.openxmlformats.org/officeDocument/2006/relationships" ref="D297" r:id="rId296"/>
    <hyperlink xmlns:r="http://schemas.openxmlformats.org/officeDocument/2006/relationships" ref="D298" r:id="rId297"/>
    <hyperlink xmlns:r="http://schemas.openxmlformats.org/officeDocument/2006/relationships" ref="D299" r:id="rId298"/>
    <hyperlink xmlns:r="http://schemas.openxmlformats.org/officeDocument/2006/relationships" ref="D300" r:id="rId299"/>
    <hyperlink xmlns:r="http://schemas.openxmlformats.org/officeDocument/2006/relationships" ref="D301" r:id="rId300"/>
    <hyperlink xmlns:r="http://schemas.openxmlformats.org/officeDocument/2006/relationships" ref="D302" r:id="rId301"/>
    <hyperlink xmlns:r="http://schemas.openxmlformats.org/officeDocument/2006/relationships" ref="D303" r:id="rId302"/>
    <hyperlink xmlns:r="http://schemas.openxmlformats.org/officeDocument/2006/relationships" ref="D304" r:id="rId303"/>
    <hyperlink xmlns:r="http://schemas.openxmlformats.org/officeDocument/2006/relationships" ref="D305" r:id="rId304"/>
    <hyperlink xmlns:r="http://schemas.openxmlformats.org/officeDocument/2006/relationships" ref="D306" r:id="rId305"/>
    <hyperlink xmlns:r="http://schemas.openxmlformats.org/officeDocument/2006/relationships" ref="D307" r:id="rId306"/>
    <hyperlink xmlns:r="http://schemas.openxmlformats.org/officeDocument/2006/relationships" ref="D308" r:id="rId307"/>
    <hyperlink xmlns:r="http://schemas.openxmlformats.org/officeDocument/2006/relationships" ref="D309" r:id="rId308"/>
    <hyperlink xmlns:r="http://schemas.openxmlformats.org/officeDocument/2006/relationships" ref="D310" r:id="rId309"/>
    <hyperlink xmlns:r="http://schemas.openxmlformats.org/officeDocument/2006/relationships" ref="D311" r:id="rId310"/>
    <hyperlink xmlns:r="http://schemas.openxmlformats.org/officeDocument/2006/relationships" ref="D312" r:id="rId311"/>
    <hyperlink xmlns:r="http://schemas.openxmlformats.org/officeDocument/2006/relationships" ref="D313" r:id="rId312"/>
    <hyperlink xmlns:r="http://schemas.openxmlformats.org/officeDocument/2006/relationships" ref="D314" r:id="rId313"/>
    <hyperlink xmlns:r="http://schemas.openxmlformats.org/officeDocument/2006/relationships" ref="D315" r:id="rId314"/>
    <hyperlink xmlns:r="http://schemas.openxmlformats.org/officeDocument/2006/relationships" ref="D316" r:id="rId315"/>
    <hyperlink xmlns:r="http://schemas.openxmlformats.org/officeDocument/2006/relationships" ref="D317" r:id="rId316"/>
    <hyperlink xmlns:r="http://schemas.openxmlformats.org/officeDocument/2006/relationships" ref="D318" r:id="rId317"/>
    <hyperlink xmlns:r="http://schemas.openxmlformats.org/officeDocument/2006/relationships" ref="D319" r:id="rId318"/>
    <hyperlink xmlns:r="http://schemas.openxmlformats.org/officeDocument/2006/relationships" ref="D320" r:id="rId319"/>
    <hyperlink xmlns:r="http://schemas.openxmlformats.org/officeDocument/2006/relationships" ref="D321" r:id="rId320"/>
    <hyperlink xmlns:r="http://schemas.openxmlformats.org/officeDocument/2006/relationships" ref="D322" r:id="rId321"/>
    <hyperlink xmlns:r="http://schemas.openxmlformats.org/officeDocument/2006/relationships" ref="D323" r:id="rId322"/>
    <hyperlink xmlns:r="http://schemas.openxmlformats.org/officeDocument/2006/relationships" ref="D324" r:id="rId323"/>
    <hyperlink xmlns:r="http://schemas.openxmlformats.org/officeDocument/2006/relationships" ref="D325" r:id="rId324"/>
    <hyperlink xmlns:r="http://schemas.openxmlformats.org/officeDocument/2006/relationships" ref="D326" r:id="rId325"/>
    <hyperlink xmlns:r="http://schemas.openxmlformats.org/officeDocument/2006/relationships" ref="D327" r:id="rId326"/>
    <hyperlink xmlns:r="http://schemas.openxmlformats.org/officeDocument/2006/relationships" ref="D328" r:id="rId327"/>
    <hyperlink xmlns:r="http://schemas.openxmlformats.org/officeDocument/2006/relationships" ref="D329" r:id="rId328"/>
    <hyperlink xmlns:r="http://schemas.openxmlformats.org/officeDocument/2006/relationships" ref="D330" r:id="rId329"/>
    <hyperlink xmlns:r="http://schemas.openxmlformats.org/officeDocument/2006/relationships" ref="D331" r:id="rId330"/>
    <hyperlink xmlns:r="http://schemas.openxmlformats.org/officeDocument/2006/relationships" ref="D332" r:id="rId331"/>
    <hyperlink xmlns:r="http://schemas.openxmlformats.org/officeDocument/2006/relationships" ref="D333" r:id="rId332"/>
    <hyperlink xmlns:r="http://schemas.openxmlformats.org/officeDocument/2006/relationships" ref="D334" r:id="rId333"/>
    <hyperlink xmlns:r="http://schemas.openxmlformats.org/officeDocument/2006/relationships" ref="D335" r:id="rId334"/>
    <hyperlink xmlns:r="http://schemas.openxmlformats.org/officeDocument/2006/relationships" ref="D336" r:id="rId335"/>
    <hyperlink xmlns:r="http://schemas.openxmlformats.org/officeDocument/2006/relationships" ref="D337" r:id="rId336"/>
    <hyperlink xmlns:r="http://schemas.openxmlformats.org/officeDocument/2006/relationships" ref="D338" r:id="rId337"/>
    <hyperlink xmlns:r="http://schemas.openxmlformats.org/officeDocument/2006/relationships" ref="D339" r:id="rId338"/>
    <hyperlink xmlns:r="http://schemas.openxmlformats.org/officeDocument/2006/relationships" ref="D340" r:id="rId339"/>
    <hyperlink xmlns:r="http://schemas.openxmlformats.org/officeDocument/2006/relationships" ref="D341" r:id="rId340"/>
    <hyperlink xmlns:r="http://schemas.openxmlformats.org/officeDocument/2006/relationships" ref="D342" r:id="rId341"/>
    <hyperlink xmlns:r="http://schemas.openxmlformats.org/officeDocument/2006/relationships" ref="D343" r:id="rId342"/>
    <hyperlink xmlns:r="http://schemas.openxmlformats.org/officeDocument/2006/relationships" ref="D344" r:id="rId343"/>
    <hyperlink xmlns:r="http://schemas.openxmlformats.org/officeDocument/2006/relationships" ref="D345" r:id="rId344"/>
    <hyperlink xmlns:r="http://schemas.openxmlformats.org/officeDocument/2006/relationships" ref="D346" r:id="rId345"/>
    <hyperlink xmlns:r="http://schemas.openxmlformats.org/officeDocument/2006/relationships" ref="D347" r:id="rId346"/>
    <hyperlink xmlns:r="http://schemas.openxmlformats.org/officeDocument/2006/relationships" ref="D348" r:id="rId347"/>
    <hyperlink xmlns:r="http://schemas.openxmlformats.org/officeDocument/2006/relationships" ref="D349" r:id="rId348"/>
    <hyperlink xmlns:r="http://schemas.openxmlformats.org/officeDocument/2006/relationships" ref="D350" r:id="rId349"/>
    <hyperlink xmlns:r="http://schemas.openxmlformats.org/officeDocument/2006/relationships" ref="D351" r:id="rId350"/>
    <hyperlink xmlns:r="http://schemas.openxmlformats.org/officeDocument/2006/relationships" ref="D352" r:id="rId351"/>
    <hyperlink xmlns:r="http://schemas.openxmlformats.org/officeDocument/2006/relationships" ref="D353" r:id="rId352"/>
    <hyperlink xmlns:r="http://schemas.openxmlformats.org/officeDocument/2006/relationships" ref="D354" r:id="rId353"/>
    <hyperlink xmlns:r="http://schemas.openxmlformats.org/officeDocument/2006/relationships" ref="D355" r:id="rId354"/>
    <hyperlink xmlns:r="http://schemas.openxmlformats.org/officeDocument/2006/relationships" ref="D356" r:id="rId355"/>
    <hyperlink xmlns:r="http://schemas.openxmlformats.org/officeDocument/2006/relationships" ref="D357" r:id="rId356"/>
    <hyperlink xmlns:r="http://schemas.openxmlformats.org/officeDocument/2006/relationships" ref="D358" r:id="rId357"/>
    <hyperlink xmlns:r="http://schemas.openxmlformats.org/officeDocument/2006/relationships" ref="D359" r:id="rId358"/>
    <hyperlink xmlns:r="http://schemas.openxmlformats.org/officeDocument/2006/relationships" ref="D360" r:id="rId359"/>
    <hyperlink xmlns:r="http://schemas.openxmlformats.org/officeDocument/2006/relationships" ref="D361" r:id="rId360"/>
    <hyperlink xmlns:r="http://schemas.openxmlformats.org/officeDocument/2006/relationships" ref="D362" r:id="rId361"/>
    <hyperlink xmlns:r="http://schemas.openxmlformats.org/officeDocument/2006/relationships" ref="D363" r:id="rId362"/>
    <hyperlink xmlns:r="http://schemas.openxmlformats.org/officeDocument/2006/relationships" ref="D364" r:id="rId363"/>
    <hyperlink xmlns:r="http://schemas.openxmlformats.org/officeDocument/2006/relationships" ref="D365" r:id="rId364"/>
    <hyperlink xmlns:r="http://schemas.openxmlformats.org/officeDocument/2006/relationships" ref="D366" r:id="rId365"/>
    <hyperlink xmlns:r="http://schemas.openxmlformats.org/officeDocument/2006/relationships" ref="D367" r:id="rId366"/>
    <hyperlink xmlns:r="http://schemas.openxmlformats.org/officeDocument/2006/relationships" ref="D368" r:id="rId367"/>
    <hyperlink xmlns:r="http://schemas.openxmlformats.org/officeDocument/2006/relationships" ref="D369" r:id="rId368"/>
    <hyperlink xmlns:r="http://schemas.openxmlformats.org/officeDocument/2006/relationships" ref="D370" r:id="rId369"/>
    <hyperlink xmlns:r="http://schemas.openxmlformats.org/officeDocument/2006/relationships" ref="D371" r:id="rId370"/>
    <hyperlink xmlns:r="http://schemas.openxmlformats.org/officeDocument/2006/relationships" ref="D372" r:id="rId371"/>
    <hyperlink xmlns:r="http://schemas.openxmlformats.org/officeDocument/2006/relationships" ref="D373" r:id="rId372"/>
    <hyperlink xmlns:r="http://schemas.openxmlformats.org/officeDocument/2006/relationships" ref="D374" r:id="rId373"/>
    <hyperlink xmlns:r="http://schemas.openxmlformats.org/officeDocument/2006/relationships" ref="D375" r:id="rId374"/>
    <hyperlink xmlns:r="http://schemas.openxmlformats.org/officeDocument/2006/relationships" ref="D376" r:id="rId375"/>
    <hyperlink xmlns:r="http://schemas.openxmlformats.org/officeDocument/2006/relationships" ref="D377" r:id="rId376"/>
    <hyperlink xmlns:r="http://schemas.openxmlformats.org/officeDocument/2006/relationships" ref="D378" r:id="rId377"/>
    <hyperlink xmlns:r="http://schemas.openxmlformats.org/officeDocument/2006/relationships" ref="D379" r:id="rId378"/>
    <hyperlink xmlns:r="http://schemas.openxmlformats.org/officeDocument/2006/relationships" ref="D380" r:id="rId379"/>
    <hyperlink xmlns:r="http://schemas.openxmlformats.org/officeDocument/2006/relationships" ref="D381" r:id="rId380"/>
    <hyperlink xmlns:r="http://schemas.openxmlformats.org/officeDocument/2006/relationships" ref="D382" r:id="rId381"/>
    <hyperlink xmlns:r="http://schemas.openxmlformats.org/officeDocument/2006/relationships" ref="D383" r:id="rId382"/>
    <hyperlink xmlns:r="http://schemas.openxmlformats.org/officeDocument/2006/relationships" ref="D384" r:id="rId383"/>
    <hyperlink xmlns:r="http://schemas.openxmlformats.org/officeDocument/2006/relationships" ref="D385" r:id="rId384"/>
    <hyperlink xmlns:r="http://schemas.openxmlformats.org/officeDocument/2006/relationships" ref="D386" r:id="rId385"/>
    <hyperlink xmlns:r="http://schemas.openxmlformats.org/officeDocument/2006/relationships" ref="D387" r:id="rId386"/>
    <hyperlink xmlns:r="http://schemas.openxmlformats.org/officeDocument/2006/relationships" ref="D388" r:id="rId387"/>
    <hyperlink xmlns:r="http://schemas.openxmlformats.org/officeDocument/2006/relationships" ref="D389" r:id="rId388"/>
    <hyperlink xmlns:r="http://schemas.openxmlformats.org/officeDocument/2006/relationships" ref="D390" r:id="rId389"/>
    <hyperlink xmlns:r="http://schemas.openxmlformats.org/officeDocument/2006/relationships" ref="D391" r:id="rId390"/>
    <hyperlink xmlns:r="http://schemas.openxmlformats.org/officeDocument/2006/relationships" ref="D392" r:id="rId391"/>
    <hyperlink xmlns:r="http://schemas.openxmlformats.org/officeDocument/2006/relationships" ref="D393" r:id="rId392"/>
    <hyperlink xmlns:r="http://schemas.openxmlformats.org/officeDocument/2006/relationships" ref="D394" r:id="rId393"/>
    <hyperlink xmlns:r="http://schemas.openxmlformats.org/officeDocument/2006/relationships" ref="D395" r:id="rId394"/>
    <hyperlink xmlns:r="http://schemas.openxmlformats.org/officeDocument/2006/relationships" ref="D396" r:id="rId395"/>
    <hyperlink xmlns:r="http://schemas.openxmlformats.org/officeDocument/2006/relationships" ref="D397" r:id="rId396"/>
    <hyperlink xmlns:r="http://schemas.openxmlformats.org/officeDocument/2006/relationships" ref="D398" r:id="rId397"/>
    <hyperlink xmlns:r="http://schemas.openxmlformats.org/officeDocument/2006/relationships" ref="D399" r:id="rId398"/>
    <hyperlink xmlns:r="http://schemas.openxmlformats.org/officeDocument/2006/relationships" ref="D400" r:id="rId399"/>
    <hyperlink xmlns:r="http://schemas.openxmlformats.org/officeDocument/2006/relationships" ref="D401" r:id="rId400"/>
    <hyperlink xmlns:r="http://schemas.openxmlformats.org/officeDocument/2006/relationships" ref="D402" r:id="rId401"/>
    <hyperlink xmlns:r="http://schemas.openxmlformats.org/officeDocument/2006/relationships" ref="D403" r:id="rId402"/>
    <hyperlink xmlns:r="http://schemas.openxmlformats.org/officeDocument/2006/relationships" ref="D404" r:id="rId403"/>
    <hyperlink xmlns:r="http://schemas.openxmlformats.org/officeDocument/2006/relationships" ref="D405" r:id="rId404"/>
    <hyperlink xmlns:r="http://schemas.openxmlformats.org/officeDocument/2006/relationships" ref="D406" r:id="rId405"/>
    <hyperlink xmlns:r="http://schemas.openxmlformats.org/officeDocument/2006/relationships" ref="D407" r:id="rId406"/>
    <hyperlink xmlns:r="http://schemas.openxmlformats.org/officeDocument/2006/relationships" ref="D408" r:id="rId407"/>
    <hyperlink xmlns:r="http://schemas.openxmlformats.org/officeDocument/2006/relationships" ref="D409" r:id="rId408"/>
    <hyperlink xmlns:r="http://schemas.openxmlformats.org/officeDocument/2006/relationships" ref="D410" r:id="rId409"/>
    <hyperlink xmlns:r="http://schemas.openxmlformats.org/officeDocument/2006/relationships" ref="D411" r:id="rId410"/>
    <hyperlink xmlns:r="http://schemas.openxmlformats.org/officeDocument/2006/relationships" ref="D412" r:id="rId411"/>
    <hyperlink xmlns:r="http://schemas.openxmlformats.org/officeDocument/2006/relationships" ref="D413" r:id="rId412"/>
    <hyperlink xmlns:r="http://schemas.openxmlformats.org/officeDocument/2006/relationships" ref="D414" r:id="rId413"/>
    <hyperlink xmlns:r="http://schemas.openxmlformats.org/officeDocument/2006/relationships" ref="D415" r:id="rId414"/>
    <hyperlink xmlns:r="http://schemas.openxmlformats.org/officeDocument/2006/relationships" ref="D416" r:id="rId415"/>
    <hyperlink xmlns:r="http://schemas.openxmlformats.org/officeDocument/2006/relationships" ref="D417" r:id="rId416"/>
    <hyperlink xmlns:r="http://schemas.openxmlformats.org/officeDocument/2006/relationships" ref="D418" r:id="rId417"/>
    <hyperlink xmlns:r="http://schemas.openxmlformats.org/officeDocument/2006/relationships" ref="D419" r:id="rId418"/>
    <hyperlink xmlns:r="http://schemas.openxmlformats.org/officeDocument/2006/relationships" ref="D420" r:id="rId419"/>
    <hyperlink xmlns:r="http://schemas.openxmlformats.org/officeDocument/2006/relationships" ref="D421" r:id="rId420"/>
    <hyperlink xmlns:r="http://schemas.openxmlformats.org/officeDocument/2006/relationships" ref="D422" r:id="rId421"/>
    <hyperlink xmlns:r="http://schemas.openxmlformats.org/officeDocument/2006/relationships" ref="D423" r:id="rId422"/>
    <hyperlink xmlns:r="http://schemas.openxmlformats.org/officeDocument/2006/relationships" ref="D424" r:id="rId423"/>
    <hyperlink xmlns:r="http://schemas.openxmlformats.org/officeDocument/2006/relationships" ref="D425" r:id="rId424"/>
    <hyperlink xmlns:r="http://schemas.openxmlformats.org/officeDocument/2006/relationships" ref="D426" r:id="rId425"/>
    <hyperlink xmlns:r="http://schemas.openxmlformats.org/officeDocument/2006/relationships" ref="D427" r:id="rId426"/>
    <hyperlink xmlns:r="http://schemas.openxmlformats.org/officeDocument/2006/relationships" ref="D428" r:id="rId427"/>
    <hyperlink xmlns:r="http://schemas.openxmlformats.org/officeDocument/2006/relationships" ref="D429" r:id="rId428"/>
    <hyperlink xmlns:r="http://schemas.openxmlformats.org/officeDocument/2006/relationships" ref="D430" r:id="rId429"/>
    <hyperlink xmlns:r="http://schemas.openxmlformats.org/officeDocument/2006/relationships" ref="D431" r:id="rId430"/>
    <hyperlink xmlns:r="http://schemas.openxmlformats.org/officeDocument/2006/relationships" ref="D432" r:id="rId431"/>
    <hyperlink xmlns:r="http://schemas.openxmlformats.org/officeDocument/2006/relationships" ref="D433" r:id="rId432"/>
    <hyperlink xmlns:r="http://schemas.openxmlformats.org/officeDocument/2006/relationships" ref="D434" r:id="rId433"/>
    <hyperlink xmlns:r="http://schemas.openxmlformats.org/officeDocument/2006/relationships" ref="D435" r:id="rId434"/>
    <hyperlink xmlns:r="http://schemas.openxmlformats.org/officeDocument/2006/relationships" ref="D436" r:id="rId435"/>
    <hyperlink xmlns:r="http://schemas.openxmlformats.org/officeDocument/2006/relationships" ref="D437" r:id="rId436"/>
    <hyperlink xmlns:r="http://schemas.openxmlformats.org/officeDocument/2006/relationships" ref="D438" r:id="rId437"/>
    <hyperlink xmlns:r="http://schemas.openxmlformats.org/officeDocument/2006/relationships" ref="D439" r:id="rId438"/>
    <hyperlink xmlns:r="http://schemas.openxmlformats.org/officeDocument/2006/relationships" ref="D440" r:id="rId439"/>
    <hyperlink xmlns:r="http://schemas.openxmlformats.org/officeDocument/2006/relationships" ref="D441" r:id="rId440"/>
    <hyperlink xmlns:r="http://schemas.openxmlformats.org/officeDocument/2006/relationships" ref="D442" r:id="rId441"/>
    <hyperlink xmlns:r="http://schemas.openxmlformats.org/officeDocument/2006/relationships" ref="D443" r:id="rId442"/>
    <hyperlink xmlns:r="http://schemas.openxmlformats.org/officeDocument/2006/relationships" ref="D444" r:id="rId443"/>
    <hyperlink xmlns:r="http://schemas.openxmlformats.org/officeDocument/2006/relationships" ref="D445" r:id="rId444"/>
    <hyperlink xmlns:r="http://schemas.openxmlformats.org/officeDocument/2006/relationships" ref="D446" r:id="rId445"/>
    <hyperlink xmlns:r="http://schemas.openxmlformats.org/officeDocument/2006/relationships" ref="D447" r:id="rId446"/>
    <hyperlink xmlns:r="http://schemas.openxmlformats.org/officeDocument/2006/relationships" ref="D448" r:id="rId447"/>
    <hyperlink xmlns:r="http://schemas.openxmlformats.org/officeDocument/2006/relationships" ref="D449" r:id="rId448"/>
    <hyperlink xmlns:r="http://schemas.openxmlformats.org/officeDocument/2006/relationships" ref="D450" r:id="rId449"/>
    <hyperlink xmlns:r="http://schemas.openxmlformats.org/officeDocument/2006/relationships" ref="D451" r:id="rId450"/>
    <hyperlink xmlns:r="http://schemas.openxmlformats.org/officeDocument/2006/relationships" ref="D452" r:id="rId451"/>
    <hyperlink xmlns:r="http://schemas.openxmlformats.org/officeDocument/2006/relationships" ref="D453" r:id="rId452"/>
    <hyperlink xmlns:r="http://schemas.openxmlformats.org/officeDocument/2006/relationships" ref="D454" r:id="rId453"/>
    <hyperlink xmlns:r="http://schemas.openxmlformats.org/officeDocument/2006/relationships" ref="D455" r:id="rId454"/>
    <hyperlink xmlns:r="http://schemas.openxmlformats.org/officeDocument/2006/relationships" ref="D456" r:id="rId455"/>
    <hyperlink xmlns:r="http://schemas.openxmlformats.org/officeDocument/2006/relationships" ref="D457" r:id="rId456"/>
    <hyperlink xmlns:r="http://schemas.openxmlformats.org/officeDocument/2006/relationships" ref="D458" r:id="rId457"/>
    <hyperlink xmlns:r="http://schemas.openxmlformats.org/officeDocument/2006/relationships" ref="D459" r:id="rId458"/>
    <hyperlink xmlns:r="http://schemas.openxmlformats.org/officeDocument/2006/relationships" ref="D460" r:id="rId459"/>
    <hyperlink xmlns:r="http://schemas.openxmlformats.org/officeDocument/2006/relationships" ref="D461" r:id="rId460"/>
    <hyperlink xmlns:r="http://schemas.openxmlformats.org/officeDocument/2006/relationships" ref="D462" r:id="rId461"/>
    <hyperlink xmlns:r="http://schemas.openxmlformats.org/officeDocument/2006/relationships" ref="D463" r:id="rId462"/>
    <hyperlink xmlns:r="http://schemas.openxmlformats.org/officeDocument/2006/relationships" ref="D464" r:id="rId463"/>
    <hyperlink xmlns:r="http://schemas.openxmlformats.org/officeDocument/2006/relationships" ref="D465" r:id="rId464"/>
    <hyperlink xmlns:r="http://schemas.openxmlformats.org/officeDocument/2006/relationships" ref="D466" r:id="rId465"/>
    <hyperlink xmlns:r="http://schemas.openxmlformats.org/officeDocument/2006/relationships" ref="D467" r:id="rId466"/>
    <hyperlink xmlns:r="http://schemas.openxmlformats.org/officeDocument/2006/relationships" ref="D468" r:id="rId467"/>
    <hyperlink xmlns:r="http://schemas.openxmlformats.org/officeDocument/2006/relationships" ref="D469" r:id="rId468"/>
    <hyperlink xmlns:r="http://schemas.openxmlformats.org/officeDocument/2006/relationships" ref="D470" r:id="rId469"/>
    <hyperlink xmlns:r="http://schemas.openxmlformats.org/officeDocument/2006/relationships" ref="D471" r:id="rId470"/>
    <hyperlink xmlns:r="http://schemas.openxmlformats.org/officeDocument/2006/relationships" ref="D472" r:id="rId471"/>
    <hyperlink xmlns:r="http://schemas.openxmlformats.org/officeDocument/2006/relationships" ref="D473" r:id="rId472"/>
    <hyperlink xmlns:r="http://schemas.openxmlformats.org/officeDocument/2006/relationships" ref="D474" r:id="rId473"/>
    <hyperlink xmlns:r="http://schemas.openxmlformats.org/officeDocument/2006/relationships" ref="D475" r:id="rId474"/>
    <hyperlink xmlns:r="http://schemas.openxmlformats.org/officeDocument/2006/relationships" ref="D476" r:id="rId475"/>
    <hyperlink xmlns:r="http://schemas.openxmlformats.org/officeDocument/2006/relationships" ref="D477" r:id="rId476"/>
    <hyperlink xmlns:r="http://schemas.openxmlformats.org/officeDocument/2006/relationships" ref="D478" r:id="rId477"/>
    <hyperlink xmlns:r="http://schemas.openxmlformats.org/officeDocument/2006/relationships" ref="D479" r:id="rId478"/>
    <hyperlink xmlns:r="http://schemas.openxmlformats.org/officeDocument/2006/relationships" ref="D480" r:id="rId479"/>
    <hyperlink xmlns:r="http://schemas.openxmlformats.org/officeDocument/2006/relationships" ref="D481" r:id="rId480"/>
    <hyperlink xmlns:r="http://schemas.openxmlformats.org/officeDocument/2006/relationships" ref="D482" r:id="rId481"/>
    <hyperlink xmlns:r="http://schemas.openxmlformats.org/officeDocument/2006/relationships" ref="D483" r:id="rId482"/>
    <hyperlink xmlns:r="http://schemas.openxmlformats.org/officeDocument/2006/relationships" ref="D484" r:id="rId483"/>
    <hyperlink xmlns:r="http://schemas.openxmlformats.org/officeDocument/2006/relationships" ref="D485" r:id="rId484"/>
    <hyperlink xmlns:r="http://schemas.openxmlformats.org/officeDocument/2006/relationships" ref="D486" r:id="rId485"/>
    <hyperlink xmlns:r="http://schemas.openxmlformats.org/officeDocument/2006/relationships" ref="D487" r:id="rId486"/>
    <hyperlink xmlns:r="http://schemas.openxmlformats.org/officeDocument/2006/relationships" ref="D488" r:id="rId487"/>
    <hyperlink xmlns:r="http://schemas.openxmlformats.org/officeDocument/2006/relationships" ref="D489" r:id="rId488"/>
    <hyperlink xmlns:r="http://schemas.openxmlformats.org/officeDocument/2006/relationships" ref="D490" r:id="rId489"/>
    <hyperlink xmlns:r="http://schemas.openxmlformats.org/officeDocument/2006/relationships" ref="D491" r:id="rId490"/>
    <hyperlink xmlns:r="http://schemas.openxmlformats.org/officeDocument/2006/relationships" ref="D492" r:id="rId491"/>
    <hyperlink xmlns:r="http://schemas.openxmlformats.org/officeDocument/2006/relationships" ref="D493" r:id="rId492"/>
    <hyperlink xmlns:r="http://schemas.openxmlformats.org/officeDocument/2006/relationships" ref="D494" r:id="rId493"/>
    <hyperlink xmlns:r="http://schemas.openxmlformats.org/officeDocument/2006/relationships" ref="D495" r:id="rId494"/>
    <hyperlink xmlns:r="http://schemas.openxmlformats.org/officeDocument/2006/relationships" ref="D496" r:id="rId495"/>
    <hyperlink xmlns:r="http://schemas.openxmlformats.org/officeDocument/2006/relationships" ref="D497" r:id="rId496"/>
    <hyperlink xmlns:r="http://schemas.openxmlformats.org/officeDocument/2006/relationships" ref="D498" r:id="rId497"/>
    <hyperlink xmlns:r="http://schemas.openxmlformats.org/officeDocument/2006/relationships" ref="D499" r:id="rId498"/>
    <hyperlink xmlns:r="http://schemas.openxmlformats.org/officeDocument/2006/relationships" ref="D500" r:id="rId499"/>
    <hyperlink xmlns:r="http://schemas.openxmlformats.org/officeDocument/2006/relationships" ref="D501" r:id="rId500"/>
    <hyperlink xmlns:r="http://schemas.openxmlformats.org/officeDocument/2006/relationships" ref="D502" r:id="rId501"/>
    <hyperlink xmlns:r="http://schemas.openxmlformats.org/officeDocument/2006/relationships" ref="D503" r:id="rId502"/>
    <hyperlink xmlns:r="http://schemas.openxmlformats.org/officeDocument/2006/relationships" ref="D504" r:id="rId503"/>
    <hyperlink xmlns:r="http://schemas.openxmlformats.org/officeDocument/2006/relationships" ref="D505" r:id="rId504"/>
    <hyperlink xmlns:r="http://schemas.openxmlformats.org/officeDocument/2006/relationships" ref="D506" r:id="rId505"/>
    <hyperlink xmlns:r="http://schemas.openxmlformats.org/officeDocument/2006/relationships" ref="D507" r:id="rId506"/>
    <hyperlink xmlns:r="http://schemas.openxmlformats.org/officeDocument/2006/relationships" ref="D508" r:id="rId507"/>
    <hyperlink xmlns:r="http://schemas.openxmlformats.org/officeDocument/2006/relationships" ref="D509" r:id="rId508"/>
    <hyperlink xmlns:r="http://schemas.openxmlformats.org/officeDocument/2006/relationships" ref="D510" r:id="rId509"/>
    <hyperlink xmlns:r="http://schemas.openxmlformats.org/officeDocument/2006/relationships" ref="D511" r:id="rId510"/>
    <hyperlink xmlns:r="http://schemas.openxmlformats.org/officeDocument/2006/relationships" ref="D512" r:id="rId511"/>
    <hyperlink xmlns:r="http://schemas.openxmlformats.org/officeDocument/2006/relationships" ref="D513" r:id="rId512"/>
    <hyperlink xmlns:r="http://schemas.openxmlformats.org/officeDocument/2006/relationships" ref="D514" r:id="rId513"/>
    <hyperlink xmlns:r="http://schemas.openxmlformats.org/officeDocument/2006/relationships" ref="D515" r:id="rId514"/>
    <hyperlink xmlns:r="http://schemas.openxmlformats.org/officeDocument/2006/relationships" ref="D516" r:id="rId515"/>
    <hyperlink xmlns:r="http://schemas.openxmlformats.org/officeDocument/2006/relationships" ref="D517" r:id="rId516"/>
    <hyperlink xmlns:r="http://schemas.openxmlformats.org/officeDocument/2006/relationships" ref="D518" r:id="rId517"/>
    <hyperlink xmlns:r="http://schemas.openxmlformats.org/officeDocument/2006/relationships" ref="D519" r:id="rId518"/>
    <hyperlink xmlns:r="http://schemas.openxmlformats.org/officeDocument/2006/relationships" ref="D520" r:id="rId519"/>
    <hyperlink xmlns:r="http://schemas.openxmlformats.org/officeDocument/2006/relationships" ref="D521" r:id="rId520"/>
    <hyperlink xmlns:r="http://schemas.openxmlformats.org/officeDocument/2006/relationships" ref="D522" r:id="rId521"/>
    <hyperlink xmlns:r="http://schemas.openxmlformats.org/officeDocument/2006/relationships" ref="D523" r:id="rId522"/>
    <hyperlink xmlns:r="http://schemas.openxmlformats.org/officeDocument/2006/relationships" ref="D524" r:id="rId523"/>
    <hyperlink xmlns:r="http://schemas.openxmlformats.org/officeDocument/2006/relationships" ref="D525" r:id="rId524"/>
    <hyperlink xmlns:r="http://schemas.openxmlformats.org/officeDocument/2006/relationships" ref="D526" r:id="rId525"/>
    <hyperlink xmlns:r="http://schemas.openxmlformats.org/officeDocument/2006/relationships" ref="D527" r:id="rId526"/>
    <hyperlink xmlns:r="http://schemas.openxmlformats.org/officeDocument/2006/relationships" ref="D528" r:id="rId527"/>
    <hyperlink xmlns:r="http://schemas.openxmlformats.org/officeDocument/2006/relationships" ref="D529" r:id="rId528"/>
    <hyperlink xmlns:r="http://schemas.openxmlformats.org/officeDocument/2006/relationships" ref="D530" r:id="rId529"/>
    <hyperlink xmlns:r="http://schemas.openxmlformats.org/officeDocument/2006/relationships" ref="D531" r:id="rId530"/>
    <hyperlink xmlns:r="http://schemas.openxmlformats.org/officeDocument/2006/relationships" ref="D532" r:id="rId531"/>
    <hyperlink xmlns:r="http://schemas.openxmlformats.org/officeDocument/2006/relationships" ref="D533" r:id="rId532"/>
    <hyperlink xmlns:r="http://schemas.openxmlformats.org/officeDocument/2006/relationships" ref="D534" r:id="rId533"/>
    <hyperlink xmlns:r="http://schemas.openxmlformats.org/officeDocument/2006/relationships" ref="D535" r:id="rId534"/>
    <hyperlink xmlns:r="http://schemas.openxmlformats.org/officeDocument/2006/relationships" ref="D536" r:id="rId535"/>
    <hyperlink xmlns:r="http://schemas.openxmlformats.org/officeDocument/2006/relationships" ref="D537" r:id="rId536"/>
    <hyperlink xmlns:r="http://schemas.openxmlformats.org/officeDocument/2006/relationships" ref="D538" r:id="rId537"/>
    <hyperlink xmlns:r="http://schemas.openxmlformats.org/officeDocument/2006/relationships" ref="D539" r:id="rId538"/>
    <hyperlink xmlns:r="http://schemas.openxmlformats.org/officeDocument/2006/relationships" ref="D540" r:id="rId539"/>
    <hyperlink xmlns:r="http://schemas.openxmlformats.org/officeDocument/2006/relationships" ref="D541" r:id="rId540"/>
    <hyperlink xmlns:r="http://schemas.openxmlformats.org/officeDocument/2006/relationships" ref="D542" r:id="rId541"/>
    <hyperlink xmlns:r="http://schemas.openxmlformats.org/officeDocument/2006/relationships" ref="D543" r:id="rId542"/>
    <hyperlink xmlns:r="http://schemas.openxmlformats.org/officeDocument/2006/relationships" ref="D544" r:id="rId543"/>
    <hyperlink xmlns:r="http://schemas.openxmlformats.org/officeDocument/2006/relationships" ref="D545" r:id="rId544"/>
    <hyperlink xmlns:r="http://schemas.openxmlformats.org/officeDocument/2006/relationships" ref="D546" r:id="rId545"/>
    <hyperlink xmlns:r="http://schemas.openxmlformats.org/officeDocument/2006/relationships" ref="D547" r:id="rId546"/>
    <hyperlink xmlns:r="http://schemas.openxmlformats.org/officeDocument/2006/relationships" ref="D548" r:id="rId547"/>
    <hyperlink xmlns:r="http://schemas.openxmlformats.org/officeDocument/2006/relationships" ref="D549" r:id="rId548"/>
    <hyperlink xmlns:r="http://schemas.openxmlformats.org/officeDocument/2006/relationships" ref="D550" r:id="rId549"/>
    <hyperlink xmlns:r="http://schemas.openxmlformats.org/officeDocument/2006/relationships" ref="D551" r:id="rId550"/>
    <hyperlink xmlns:r="http://schemas.openxmlformats.org/officeDocument/2006/relationships" ref="D552" r:id="rId551"/>
    <hyperlink xmlns:r="http://schemas.openxmlformats.org/officeDocument/2006/relationships" ref="D553" r:id="rId552"/>
    <hyperlink xmlns:r="http://schemas.openxmlformats.org/officeDocument/2006/relationships" ref="D554" r:id="rId553"/>
    <hyperlink xmlns:r="http://schemas.openxmlformats.org/officeDocument/2006/relationships" ref="D555" r:id="rId554"/>
    <hyperlink xmlns:r="http://schemas.openxmlformats.org/officeDocument/2006/relationships" ref="D556" r:id="rId555"/>
    <hyperlink xmlns:r="http://schemas.openxmlformats.org/officeDocument/2006/relationships" ref="D557" r:id="rId556"/>
    <hyperlink xmlns:r="http://schemas.openxmlformats.org/officeDocument/2006/relationships" ref="D558" r:id="rId557"/>
    <hyperlink xmlns:r="http://schemas.openxmlformats.org/officeDocument/2006/relationships" ref="D559" r:id="rId558"/>
    <hyperlink xmlns:r="http://schemas.openxmlformats.org/officeDocument/2006/relationships" ref="D560" r:id="rId559"/>
    <hyperlink xmlns:r="http://schemas.openxmlformats.org/officeDocument/2006/relationships" ref="D561" r:id="rId560"/>
    <hyperlink xmlns:r="http://schemas.openxmlformats.org/officeDocument/2006/relationships" ref="D562" r:id="rId561"/>
    <hyperlink xmlns:r="http://schemas.openxmlformats.org/officeDocument/2006/relationships" ref="D563" r:id="rId562"/>
    <hyperlink xmlns:r="http://schemas.openxmlformats.org/officeDocument/2006/relationships" ref="D564" r:id="rId563"/>
    <hyperlink xmlns:r="http://schemas.openxmlformats.org/officeDocument/2006/relationships" ref="D565" r:id="rId564"/>
    <hyperlink xmlns:r="http://schemas.openxmlformats.org/officeDocument/2006/relationships" ref="D566" r:id="rId565"/>
    <hyperlink xmlns:r="http://schemas.openxmlformats.org/officeDocument/2006/relationships" ref="D567" r:id="rId566"/>
    <hyperlink xmlns:r="http://schemas.openxmlformats.org/officeDocument/2006/relationships" ref="D568" r:id="rId567"/>
    <hyperlink xmlns:r="http://schemas.openxmlformats.org/officeDocument/2006/relationships" ref="D569" r:id="rId568"/>
    <hyperlink xmlns:r="http://schemas.openxmlformats.org/officeDocument/2006/relationships" ref="D570" r:id="rId569"/>
    <hyperlink xmlns:r="http://schemas.openxmlformats.org/officeDocument/2006/relationships" ref="D571" r:id="rId570"/>
    <hyperlink xmlns:r="http://schemas.openxmlformats.org/officeDocument/2006/relationships" ref="D572" r:id="rId571"/>
    <hyperlink xmlns:r="http://schemas.openxmlformats.org/officeDocument/2006/relationships" ref="D573" r:id="rId572"/>
    <hyperlink xmlns:r="http://schemas.openxmlformats.org/officeDocument/2006/relationships" ref="D574" r:id="rId573"/>
    <hyperlink xmlns:r="http://schemas.openxmlformats.org/officeDocument/2006/relationships" ref="D575" r:id="rId574"/>
    <hyperlink xmlns:r="http://schemas.openxmlformats.org/officeDocument/2006/relationships" ref="D576" r:id="rId575"/>
    <hyperlink xmlns:r="http://schemas.openxmlformats.org/officeDocument/2006/relationships" ref="D577" r:id="rId576"/>
    <hyperlink xmlns:r="http://schemas.openxmlformats.org/officeDocument/2006/relationships" ref="D578" r:id="rId577"/>
    <hyperlink xmlns:r="http://schemas.openxmlformats.org/officeDocument/2006/relationships" ref="D579" r:id="rId578"/>
    <hyperlink xmlns:r="http://schemas.openxmlformats.org/officeDocument/2006/relationships" ref="D580" r:id="rId579"/>
    <hyperlink xmlns:r="http://schemas.openxmlformats.org/officeDocument/2006/relationships" ref="D581" r:id="rId580"/>
    <hyperlink xmlns:r="http://schemas.openxmlformats.org/officeDocument/2006/relationships" ref="D582" r:id="rId581"/>
    <hyperlink xmlns:r="http://schemas.openxmlformats.org/officeDocument/2006/relationships" ref="D583" r:id="rId582"/>
    <hyperlink xmlns:r="http://schemas.openxmlformats.org/officeDocument/2006/relationships" ref="D584" r:id="rId583"/>
    <hyperlink xmlns:r="http://schemas.openxmlformats.org/officeDocument/2006/relationships" ref="D585" r:id="rId584"/>
    <hyperlink xmlns:r="http://schemas.openxmlformats.org/officeDocument/2006/relationships" ref="D586" r:id="rId585"/>
    <hyperlink xmlns:r="http://schemas.openxmlformats.org/officeDocument/2006/relationships" ref="D587" r:id="rId586"/>
    <hyperlink xmlns:r="http://schemas.openxmlformats.org/officeDocument/2006/relationships" ref="D588" r:id="rId587"/>
    <hyperlink xmlns:r="http://schemas.openxmlformats.org/officeDocument/2006/relationships" ref="D589" r:id="rId588"/>
    <hyperlink xmlns:r="http://schemas.openxmlformats.org/officeDocument/2006/relationships" ref="D590" r:id="rId589"/>
    <hyperlink xmlns:r="http://schemas.openxmlformats.org/officeDocument/2006/relationships" ref="D591" r:id="rId590"/>
    <hyperlink xmlns:r="http://schemas.openxmlformats.org/officeDocument/2006/relationships" ref="D592" r:id="rId591"/>
    <hyperlink xmlns:r="http://schemas.openxmlformats.org/officeDocument/2006/relationships" ref="D593" r:id="rId592"/>
    <hyperlink xmlns:r="http://schemas.openxmlformats.org/officeDocument/2006/relationships" ref="D594" r:id="rId593"/>
    <hyperlink xmlns:r="http://schemas.openxmlformats.org/officeDocument/2006/relationships" ref="D595" r:id="rId594"/>
    <hyperlink xmlns:r="http://schemas.openxmlformats.org/officeDocument/2006/relationships" ref="D596" r:id="rId595"/>
    <hyperlink xmlns:r="http://schemas.openxmlformats.org/officeDocument/2006/relationships" ref="D597" r:id="rId596"/>
    <hyperlink xmlns:r="http://schemas.openxmlformats.org/officeDocument/2006/relationships" ref="D598" r:id="rId597"/>
    <hyperlink xmlns:r="http://schemas.openxmlformats.org/officeDocument/2006/relationships" ref="D599" r:id="rId598"/>
    <hyperlink xmlns:r="http://schemas.openxmlformats.org/officeDocument/2006/relationships" ref="D600" r:id="rId599"/>
    <hyperlink xmlns:r="http://schemas.openxmlformats.org/officeDocument/2006/relationships" ref="D601" r:id="rId600"/>
    <hyperlink xmlns:r="http://schemas.openxmlformats.org/officeDocument/2006/relationships" ref="D602" r:id="rId601"/>
    <hyperlink xmlns:r="http://schemas.openxmlformats.org/officeDocument/2006/relationships" ref="D603" r:id="rId602"/>
    <hyperlink xmlns:r="http://schemas.openxmlformats.org/officeDocument/2006/relationships" ref="D604" r:id="rId603"/>
    <hyperlink xmlns:r="http://schemas.openxmlformats.org/officeDocument/2006/relationships" ref="D605" r:id="rId604"/>
    <hyperlink xmlns:r="http://schemas.openxmlformats.org/officeDocument/2006/relationships" ref="D606" r:id="rId605"/>
    <hyperlink xmlns:r="http://schemas.openxmlformats.org/officeDocument/2006/relationships" ref="D607" r:id="rId606"/>
    <hyperlink xmlns:r="http://schemas.openxmlformats.org/officeDocument/2006/relationships" ref="D608" r:id="rId607"/>
    <hyperlink xmlns:r="http://schemas.openxmlformats.org/officeDocument/2006/relationships" ref="D609" r:id="rId608"/>
    <hyperlink xmlns:r="http://schemas.openxmlformats.org/officeDocument/2006/relationships" ref="D610" r:id="rId609"/>
    <hyperlink xmlns:r="http://schemas.openxmlformats.org/officeDocument/2006/relationships" ref="D611" r:id="rId610"/>
    <hyperlink xmlns:r="http://schemas.openxmlformats.org/officeDocument/2006/relationships" ref="D612" r:id="rId611"/>
    <hyperlink xmlns:r="http://schemas.openxmlformats.org/officeDocument/2006/relationships" ref="D613" r:id="rId612"/>
    <hyperlink xmlns:r="http://schemas.openxmlformats.org/officeDocument/2006/relationships" ref="D614" r:id="rId613"/>
    <hyperlink xmlns:r="http://schemas.openxmlformats.org/officeDocument/2006/relationships" ref="D615" r:id="rId614"/>
    <hyperlink xmlns:r="http://schemas.openxmlformats.org/officeDocument/2006/relationships" ref="D616" r:id="rId615"/>
    <hyperlink xmlns:r="http://schemas.openxmlformats.org/officeDocument/2006/relationships" ref="D617" r:id="rId616"/>
    <hyperlink xmlns:r="http://schemas.openxmlformats.org/officeDocument/2006/relationships" ref="D618" r:id="rId617"/>
    <hyperlink xmlns:r="http://schemas.openxmlformats.org/officeDocument/2006/relationships" ref="D619" r:id="rId618"/>
    <hyperlink xmlns:r="http://schemas.openxmlformats.org/officeDocument/2006/relationships" ref="D620" r:id="rId619"/>
    <hyperlink xmlns:r="http://schemas.openxmlformats.org/officeDocument/2006/relationships" ref="D621" r:id="rId620"/>
    <hyperlink xmlns:r="http://schemas.openxmlformats.org/officeDocument/2006/relationships" ref="D622" r:id="rId621"/>
    <hyperlink xmlns:r="http://schemas.openxmlformats.org/officeDocument/2006/relationships" ref="D623" r:id="rId622"/>
    <hyperlink xmlns:r="http://schemas.openxmlformats.org/officeDocument/2006/relationships" ref="D624" r:id="rId623"/>
    <hyperlink xmlns:r="http://schemas.openxmlformats.org/officeDocument/2006/relationships" ref="D625" r:id="rId624"/>
    <hyperlink xmlns:r="http://schemas.openxmlformats.org/officeDocument/2006/relationships" ref="D626" r:id="rId625"/>
    <hyperlink xmlns:r="http://schemas.openxmlformats.org/officeDocument/2006/relationships" ref="D627" r:id="rId626"/>
    <hyperlink xmlns:r="http://schemas.openxmlformats.org/officeDocument/2006/relationships" ref="D628" r:id="rId627"/>
    <hyperlink xmlns:r="http://schemas.openxmlformats.org/officeDocument/2006/relationships" ref="D629" r:id="rId628"/>
    <hyperlink xmlns:r="http://schemas.openxmlformats.org/officeDocument/2006/relationships" ref="D630" r:id="rId629"/>
    <hyperlink xmlns:r="http://schemas.openxmlformats.org/officeDocument/2006/relationships" ref="D631" r:id="rId630"/>
    <hyperlink xmlns:r="http://schemas.openxmlformats.org/officeDocument/2006/relationships" ref="D632" r:id="rId631"/>
    <hyperlink xmlns:r="http://schemas.openxmlformats.org/officeDocument/2006/relationships" ref="D633" r:id="rId632"/>
    <hyperlink xmlns:r="http://schemas.openxmlformats.org/officeDocument/2006/relationships" ref="D634" r:id="rId633"/>
    <hyperlink xmlns:r="http://schemas.openxmlformats.org/officeDocument/2006/relationships" ref="D635" r:id="rId634"/>
    <hyperlink xmlns:r="http://schemas.openxmlformats.org/officeDocument/2006/relationships" ref="D636" r:id="rId635"/>
    <hyperlink xmlns:r="http://schemas.openxmlformats.org/officeDocument/2006/relationships" ref="D637" r:id="rId636"/>
    <hyperlink xmlns:r="http://schemas.openxmlformats.org/officeDocument/2006/relationships" ref="D638" r:id="rId637"/>
    <hyperlink xmlns:r="http://schemas.openxmlformats.org/officeDocument/2006/relationships" ref="D639" r:id="rId638"/>
    <hyperlink xmlns:r="http://schemas.openxmlformats.org/officeDocument/2006/relationships" ref="D640" r:id="rId639"/>
    <hyperlink xmlns:r="http://schemas.openxmlformats.org/officeDocument/2006/relationships" ref="D641" r:id="rId640"/>
    <hyperlink xmlns:r="http://schemas.openxmlformats.org/officeDocument/2006/relationships" ref="D642" r:id="rId641"/>
    <hyperlink xmlns:r="http://schemas.openxmlformats.org/officeDocument/2006/relationships" ref="D643" r:id="rId642"/>
    <hyperlink xmlns:r="http://schemas.openxmlformats.org/officeDocument/2006/relationships" ref="D644" r:id="rId643"/>
    <hyperlink xmlns:r="http://schemas.openxmlformats.org/officeDocument/2006/relationships" ref="D645" r:id="rId644"/>
    <hyperlink xmlns:r="http://schemas.openxmlformats.org/officeDocument/2006/relationships" ref="D646" r:id="rId645"/>
    <hyperlink xmlns:r="http://schemas.openxmlformats.org/officeDocument/2006/relationships" ref="D647" r:id="rId646"/>
    <hyperlink xmlns:r="http://schemas.openxmlformats.org/officeDocument/2006/relationships" ref="D648" r:id="rId647"/>
    <hyperlink xmlns:r="http://schemas.openxmlformats.org/officeDocument/2006/relationships" ref="D649" r:id="rId648"/>
    <hyperlink xmlns:r="http://schemas.openxmlformats.org/officeDocument/2006/relationships" ref="D650" r:id="rId649"/>
    <hyperlink xmlns:r="http://schemas.openxmlformats.org/officeDocument/2006/relationships" ref="D651" r:id="rId650"/>
    <hyperlink xmlns:r="http://schemas.openxmlformats.org/officeDocument/2006/relationships" ref="D652" r:id="rId651"/>
    <hyperlink xmlns:r="http://schemas.openxmlformats.org/officeDocument/2006/relationships" ref="D653" r:id="rId652"/>
    <hyperlink xmlns:r="http://schemas.openxmlformats.org/officeDocument/2006/relationships" ref="D654" r:id="rId653"/>
    <hyperlink xmlns:r="http://schemas.openxmlformats.org/officeDocument/2006/relationships" ref="D655" r:id="rId654"/>
    <hyperlink xmlns:r="http://schemas.openxmlformats.org/officeDocument/2006/relationships" ref="D656" r:id="rId655"/>
    <hyperlink xmlns:r="http://schemas.openxmlformats.org/officeDocument/2006/relationships" ref="D657" r:id="rId656"/>
    <hyperlink xmlns:r="http://schemas.openxmlformats.org/officeDocument/2006/relationships" ref="D658" r:id="rId657"/>
    <hyperlink xmlns:r="http://schemas.openxmlformats.org/officeDocument/2006/relationships" ref="D659" r:id="rId658"/>
    <hyperlink xmlns:r="http://schemas.openxmlformats.org/officeDocument/2006/relationships" ref="D660" r:id="rId659"/>
    <hyperlink xmlns:r="http://schemas.openxmlformats.org/officeDocument/2006/relationships" ref="D661" r:id="rId660"/>
    <hyperlink xmlns:r="http://schemas.openxmlformats.org/officeDocument/2006/relationships" ref="D662" r:id="rId661"/>
    <hyperlink xmlns:r="http://schemas.openxmlformats.org/officeDocument/2006/relationships" ref="D663" r:id="rId662"/>
    <hyperlink xmlns:r="http://schemas.openxmlformats.org/officeDocument/2006/relationships" ref="D664" r:id="rId663"/>
    <hyperlink xmlns:r="http://schemas.openxmlformats.org/officeDocument/2006/relationships" ref="D665" r:id="rId664"/>
    <hyperlink xmlns:r="http://schemas.openxmlformats.org/officeDocument/2006/relationships" ref="D666" r:id="rId665"/>
    <hyperlink xmlns:r="http://schemas.openxmlformats.org/officeDocument/2006/relationships" ref="D667" r:id="rId666"/>
    <hyperlink xmlns:r="http://schemas.openxmlformats.org/officeDocument/2006/relationships" ref="D668" r:id="rId667"/>
    <hyperlink xmlns:r="http://schemas.openxmlformats.org/officeDocument/2006/relationships" ref="D669" r:id="rId668"/>
    <hyperlink xmlns:r="http://schemas.openxmlformats.org/officeDocument/2006/relationships" ref="D670" r:id="rId669"/>
    <hyperlink xmlns:r="http://schemas.openxmlformats.org/officeDocument/2006/relationships" ref="D671" r:id="rId670"/>
    <hyperlink xmlns:r="http://schemas.openxmlformats.org/officeDocument/2006/relationships" ref="D672" r:id="rId671"/>
    <hyperlink xmlns:r="http://schemas.openxmlformats.org/officeDocument/2006/relationships" ref="D673" r:id="rId672"/>
    <hyperlink xmlns:r="http://schemas.openxmlformats.org/officeDocument/2006/relationships" ref="D674" r:id="rId673"/>
    <hyperlink xmlns:r="http://schemas.openxmlformats.org/officeDocument/2006/relationships" ref="D675" r:id="rId674"/>
    <hyperlink xmlns:r="http://schemas.openxmlformats.org/officeDocument/2006/relationships" ref="D676" r:id="rId675"/>
    <hyperlink xmlns:r="http://schemas.openxmlformats.org/officeDocument/2006/relationships" ref="D677" r:id="rId676"/>
    <hyperlink xmlns:r="http://schemas.openxmlformats.org/officeDocument/2006/relationships" ref="D678" r:id="rId677"/>
    <hyperlink xmlns:r="http://schemas.openxmlformats.org/officeDocument/2006/relationships" ref="D679" r:id="rId678"/>
    <hyperlink xmlns:r="http://schemas.openxmlformats.org/officeDocument/2006/relationships" ref="D680" r:id="rId679"/>
    <hyperlink xmlns:r="http://schemas.openxmlformats.org/officeDocument/2006/relationships" ref="D681" r:id="rId680"/>
    <hyperlink xmlns:r="http://schemas.openxmlformats.org/officeDocument/2006/relationships" ref="D682" r:id="rId681"/>
    <hyperlink xmlns:r="http://schemas.openxmlformats.org/officeDocument/2006/relationships" ref="D683" r:id="rId682"/>
    <hyperlink xmlns:r="http://schemas.openxmlformats.org/officeDocument/2006/relationships" ref="D684" r:id="rId683"/>
    <hyperlink xmlns:r="http://schemas.openxmlformats.org/officeDocument/2006/relationships" ref="D685" r:id="rId684"/>
    <hyperlink xmlns:r="http://schemas.openxmlformats.org/officeDocument/2006/relationships" ref="D686" r:id="rId685"/>
    <hyperlink xmlns:r="http://schemas.openxmlformats.org/officeDocument/2006/relationships" ref="D687" r:id="rId686"/>
    <hyperlink xmlns:r="http://schemas.openxmlformats.org/officeDocument/2006/relationships" ref="D688" r:id="rId687"/>
    <hyperlink xmlns:r="http://schemas.openxmlformats.org/officeDocument/2006/relationships" ref="D689" r:id="rId688"/>
    <hyperlink xmlns:r="http://schemas.openxmlformats.org/officeDocument/2006/relationships" ref="D690" r:id="rId689"/>
    <hyperlink xmlns:r="http://schemas.openxmlformats.org/officeDocument/2006/relationships" ref="D691" r:id="rId690"/>
    <hyperlink xmlns:r="http://schemas.openxmlformats.org/officeDocument/2006/relationships" ref="D692" r:id="rId691"/>
    <hyperlink xmlns:r="http://schemas.openxmlformats.org/officeDocument/2006/relationships" ref="D693" r:id="rId692"/>
    <hyperlink xmlns:r="http://schemas.openxmlformats.org/officeDocument/2006/relationships" ref="D694" r:id="rId693"/>
    <hyperlink xmlns:r="http://schemas.openxmlformats.org/officeDocument/2006/relationships" ref="D695" r:id="rId694"/>
    <hyperlink xmlns:r="http://schemas.openxmlformats.org/officeDocument/2006/relationships" ref="D696" r:id="rId695"/>
    <hyperlink xmlns:r="http://schemas.openxmlformats.org/officeDocument/2006/relationships" ref="D697" r:id="rId696"/>
    <hyperlink xmlns:r="http://schemas.openxmlformats.org/officeDocument/2006/relationships" ref="D698" r:id="rId697"/>
    <hyperlink xmlns:r="http://schemas.openxmlformats.org/officeDocument/2006/relationships" ref="D699" r:id="rId698"/>
    <hyperlink xmlns:r="http://schemas.openxmlformats.org/officeDocument/2006/relationships" ref="D700" r:id="rId699"/>
    <hyperlink xmlns:r="http://schemas.openxmlformats.org/officeDocument/2006/relationships" ref="D701" r:id="rId700"/>
    <hyperlink xmlns:r="http://schemas.openxmlformats.org/officeDocument/2006/relationships" ref="D702" r:id="rId701"/>
    <hyperlink xmlns:r="http://schemas.openxmlformats.org/officeDocument/2006/relationships" ref="D703" r:id="rId702"/>
    <hyperlink xmlns:r="http://schemas.openxmlformats.org/officeDocument/2006/relationships" ref="D704" r:id="rId703"/>
    <hyperlink xmlns:r="http://schemas.openxmlformats.org/officeDocument/2006/relationships" ref="D705" r:id="rId704"/>
    <hyperlink xmlns:r="http://schemas.openxmlformats.org/officeDocument/2006/relationships" ref="D706" r:id="rId705"/>
    <hyperlink xmlns:r="http://schemas.openxmlformats.org/officeDocument/2006/relationships" ref="D707" r:id="rId706"/>
    <hyperlink xmlns:r="http://schemas.openxmlformats.org/officeDocument/2006/relationships" ref="D708" r:id="rId707"/>
    <hyperlink xmlns:r="http://schemas.openxmlformats.org/officeDocument/2006/relationships" ref="D709" r:id="rId708"/>
    <hyperlink xmlns:r="http://schemas.openxmlformats.org/officeDocument/2006/relationships" ref="D710" r:id="rId709"/>
    <hyperlink xmlns:r="http://schemas.openxmlformats.org/officeDocument/2006/relationships" ref="D711" r:id="rId710"/>
    <hyperlink xmlns:r="http://schemas.openxmlformats.org/officeDocument/2006/relationships" ref="D712" r:id="rId711"/>
    <hyperlink xmlns:r="http://schemas.openxmlformats.org/officeDocument/2006/relationships" ref="D713" r:id="rId712"/>
    <hyperlink xmlns:r="http://schemas.openxmlformats.org/officeDocument/2006/relationships" ref="D714" r:id="rId713"/>
    <hyperlink xmlns:r="http://schemas.openxmlformats.org/officeDocument/2006/relationships" ref="D715" r:id="rId714"/>
    <hyperlink xmlns:r="http://schemas.openxmlformats.org/officeDocument/2006/relationships" ref="D716" r:id="rId715"/>
    <hyperlink xmlns:r="http://schemas.openxmlformats.org/officeDocument/2006/relationships" ref="D717" r:id="rId716"/>
    <hyperlink xmlns:r="http://schemas.openxmlformats.org/officeDocument/2006/relationships" ref="D718" r:id="rId717"/>
    <hyperlink xmlns:r="http://schemas.openxmlformats.org/officeDocument/2006/relationships" ref="D719" r:id="rId718"/>
    <hyperlink xmlns:r="http://schemas.openxmlformats.org/officeDocument/2006/relationships" ref="D720" r:id="rId719"/>
    <hyperlink xmlns:r="http://schemas.openxmlformats.org/officeDocument/2006/relationships" ref="D721" r:id="rId720"/>
    <hyperlink xmlns:r="http://schemas.openxmlformats.org/officeDocument/2006/relationships" ref="D722" r:id="rId721"/>
    <hyperlink xmlns:r="http://schemas.openxmlformats.org/officeDocument/2006/relationships" ref="D723" r:id="rId722"/>
    <hyperlink xmlns:r="http://schemas.openxmlformats.org/officeDocument/2006/relationships" ref="D724" r:id="rId723"/>
    <hyperlink xmlns:r="http://schemas.openxmlformats.org/officeDocument/2006/relationships" ref="D725" r:id="rId724"/>
    <hyperlink xmlns:r="http://schemas.openxmlformats.org/officeDocument/2006/relationships" ref="D726" r:id="rId725"/>
    <hyperlink xmlns:r="http://schemas.openxmlformats.org/officeDocument/2006/relationships" ref="D727" r:id="rId726"/>
    <hyperlink xmlns:r="http://schemas.openxmlformats.org/officeDocument/2006/relationships" ref="D728" r:id="rId727"/>
    <hyperlink xmlns:r="http://schemas.openxmlformats.org/officeDocument/2006/relationships" ref="D729" r:id="rId728"/>
    <hyperlink xmlns:r="http://schemas.openxmlformats.org/officeDocument/2006/relationships" ref="D730" r:id="rId729"/>
    <hyperlink xmlns:r="http://schemas.openxmlformats.org/officeDocument/2006/relationships" ref="D731" r:id="rId730"/>
    <hyperlink xmlns:r="http://schemas.openxmlformats.org/officeDocument/2006/relationships" ref="D732" r:id="rId731"/>
    <hyperlink xmlns:r="http://schemas.openxmlformats.org/officeDocument/2006/relationships" ref="D733" r:id="rId732"/>
    <hyperlink xmlns:r="http://schemas.openxmlformats.org/officeDocument/2006/relationships" ref="D734" r:id="rId733"/>
    <hyperlink xmlns:r="http://schemas.openxmlformats.org/officeDocument/2006/relationships" ref="D735" r:id="rId734"/>
    <hyperlink xmlns:r="http://schemas.openxmlformats.org/officeDocument/2006/relationships" ref="D736" r:id="rId735"/>
    <hyperlink xmlns:r="http://schemas.openxmlformats.org/officeDocument/2006/relationships" ref="D737" r:id="rId736"/>
    <hyperlink xmlns:r="http://schemas.openxmlformats.org/officeDocument/2006/relationships" ref="D738" r:id="rId737"/>
    <hyperlink xmlns:r="http://schemas.openxmlformats.org/officeDocument/2006/relationships" ref="D739" r:id="rId738"/>
    <hyperlink xmlns:r="http://schemas.openxmlformats.org/officeDocument/2006/relationships" ref="D740" r:id="rId739"/>
    <hyperlink xmlns:r="http://schemas.openxmlformats.org/officeDocument/2006/relationships" ref="D741" r:id="rId740"/>
    <hyperlink xmlns:r="http://schemas.openxmlformats.org/officeDocument/2006/relationships" ref="D742" r:id="rId741"/>
    <hyperlink xmlns:r="http://schemas.openxmlformats.org/officeDocument/2006/relationships" ref="D743" r:id="rId742"/>
    <hyperlink xmlns:r="http://schemas.openxmlformats.org/officeDocument/2006/relationships" ref="D744" r:id="rId743"/>
    <hyperlink xmlns:r="http://schemas.openxmlformats.org/officeDocument/2006/relationships" ref="D745" r:id="rId744"/>
    <hyperlink xmlns:r="http://schemas.openxmlformats.org/officeDocument/2006/relationships" ref="D746" r:id="rId745"/>
    <hyperlink xmlns:r="http://schemas.openxmlformats.org/officeDocument/2006/relationships" ref="D747" r:id="rId746"/>
    <hyperlink xmlns:r="http://schemas.openxmlformats.org/officeDocument/2006/relationships" ref="D748" r:id="rId747"/>
    <hyperlink xmlns:r="http://schemas.openxmlformats.org/officeDocument/2006/relationships" ref="D749" r:id="rId748"/>
    <hyperlink xmlns:r="http://schemas.openxmlformats.org/officeDocument/2006/relationships" ref="D750" r:id="rId749"/>
    <hyperlink xmlns:r="http://schemas.openxmlformats.org/officeDocument/2006/relationships" ref="D751" r:id="rId750"/>
    <hyperlink xmlns:r="http://schemas.openxmlformats.org/officeDocument/2006/relationships" ref="D752" r:id="rId751"/>
    <hyperlink xmlns:r="http://schemas.openxmlformats.org/officeDocument/2006/relationships" ref="D753" r:id="rId752"/>
    <hyperlink xmlns:r="http://schemas.openxmlformats.org/officeDocument/2006/relationships" ref="D754" r:id="rId753"/>
    <hyperlink xmlns:r="http://schemas.openxmlformats.org/officeDocument/2006/relationships" ref="D755" r:id="rId754"/>
    <hyperlink xmlns:r="http://schemas.openxmlformats.org/officeDocument/2006/relationships" ref="D756" r:id="rId755"/>
    <hyperlink xmlns:r="http://schemas.openxmlformats.org/officeDocument/2006/relationships" ref="D757" r:id="rId756"/>
    <hyperlink xmlns:r="http://schemas.openxmlformats.org/officeDocument/2006/relationships" ref="D758" r:id="rId757"/>
    <hyperlink xmlns:r="http://schemas.openxmlformats.org/officeDocument/2006/relationships" ref="D759" r:id="rId758"/>
    <hyperlink xmlns:r="http://schemas.openxmlformats.org/officeDocument/2006/relationships" ref="D760" r:id="rId759"/>
    <hyperlink xmlns:r="http://schemas.openxmlformats.org/officeDocument/2006/relationships" ref="D761" r:id="rId760"/>
    <hyperlink xmlns:r="http://schemas.openxmlformats.org/officeDocument/2006/relationships" ref="D762" r:id="rId761"/>
    <hyperlink xmlns:r="http://schemas.openxmlformats.org/officeDocument/2006/relationships" ref="D763" r:id="rId762"/>
    <hyperlink xmlns:r="http://schemas.openxmlformats.org/officeDocument/2006/relationships" ref="D764" r:id="rId763"/>
    <hyperlink xmlns:r="http://schemas.openxmlformats.org/officeDocument/2006/relationships" ref="D765" r:id="rId764"/>
    <hyperlink xmlns:r="http://schemas.openxmlformats.org/officeDocument/2006/relationships" ref="D766" r:id="rId765"/>
    <hyperlink xmlns:r="http://schemas.openxmlformats.org/officeDocument/2006/relationships" ref="D767" r:id="rId766"/>
    <hyperlink xmlns:r="http://schemas.openxmlformats.org/officeDocument/2006/relationships" ref="D768" r:id="rId767"/>
    <hyperlink xmlns:r="http://schemas.openxmlformats.org/officeDocument/2006/relationships" ref="D769" r:id="rId768"/>
    <hyperlink xmlns:r="http://schemas.openxmlformats.org/officeDocument/2006/relationships" ref="D770" r:id="rId769"/>
    <hyperlink xmlns:r="http://schemas.openxmlformats.org/officeDocument/2006/relationships" ref="D771" r:id="rId770"/>
    <hyperlink xmlns:r="http://schemas.openxmlformats.org/officeDocument/2006/relationships" ref="D772" r:id="rId771"/>
    <hyperlink xmlns:r="http://schemas.openxmlformats.org/officeDocument/2006/relationships" ref="D773" r:id="rId772"/>
    <hyperlink xmlns:r="http://schemas.openxmlformats.org/officeDocument/2006/relationships" ref="D774" r:id="rId773"/>
    <hyperlink xmlns:r="http://schemas.openxmlformats.org/officeDocument/2006/relationships" ref="D775" r:id="rId774"/>
    <hyperlink xmlns:r="http://schemas.openxmlformats.org/officeDocument/2006/relationships" ref="D776" r:id="rId775"/>
    <hyperlink xmlns:r="http://schemas.openxmlformats.org/officeDocument/2006/relationships" ref="D777" r:id="rId776"/>
    <hyperlink xmlns:r="http://schemas.openxmlformats.org/officeDocument/2006/relationships" ref="D778" r:id="rId777"/>
    <hyperlink xmlns:r="http://schemas.openxmlformats.org/officeDocument/2006/relationships" ref="D779" r:id="rId778"/>
    <hyperlink xmlns:r="http://schemas.openxmlformats.org/officeDocument/2006/relationships" ref="D780" r:id="rId779"/>
    <hyperlink xmlns:r="http://schemas.openxmlformats.org/officeDocument/2006/relationships" ref="D781" r:id="rId780"/>
    <hyperlink xmlns:r="http://schemas.openxmlformats.org/officeDocument/2006/relationships" ref="D782" r:id="rId781"/>
    <hyperlink xmlns:r="http://schemas.openxmlformats.org/officeDocument/2006/relationships" ref="D783" r:id="rId782"/>
    <hyperlink xmlns:r="http://schemas.openxmlformats.org/officeDocument/2006/relationships" ref="D784" r:id="rId783"/>
    <hyperlink xmlns:r="http://schemas.openxmlformats.org/officeDocument/2006/relationships" ref="D785" r:id="rId784"/>
    <hyperlink xmlns:r="http://schemas.openxmlformats.org/officeDocument/2006/relationships" ref="D786" r:id="rId785"/>
    <hyperlink xmlns:r="http://schemas.openxmlformats.org/officeDocument/2006/relationships" ref="D787" r:id="rId786"/>
    <hyperlink xmlns:r="http://schemas.openxmlformats.org/officeDocument/2006/relationships" ref="D788" r:id="rId787"/>
    <hyperlink xmlns:r="http://schemas.openxmlformats.org/officeDocument/2006/relationships" ref="D789" r:id="rId788"/>
    <hyperlink xmlns:r="http://schemas.openxmlformats.org/officeDocument/2006/relationships" ref="D790" r:id="rId789"/>
    <hyperlink xmlns:r="http://schemas.openxmlformats.org/officeDocument/2006/relationships" ref="D791" r:id="rId790"/>
    <hyperlink xmlns:r="http://schemas.openxmlformats.org/officeDocument/2006/relationships" ref="D792" r:id="rId791"/>
    <hyperlink xmlns:r="http://schemas.openxmlformats.org/officeDocument/2006/relationships" ref="D793" r:id="rId792"/>
    <hyperlink xmlns:r="http://schemas.openxmlformats.org/officeDocument/2006/relationships" ref="D794" r:id="rId793"/>
    <hyperlink xmlns:r="http://schemas.openxmlformats.org/officeDocument/2006/relationships" ref="D795" r:id="rId794"/>
    <hyperlink xmlns:r="http://schemas.openxmlformats.org/officeDocument/2006/relationships" ref="D796" r:id="rId795"/>
    <hyperlink xmlns:r="http://schemas.openxmlformats.org/officeDocument/2006/relationships" ref="D797" r:id="rId796"/>
    <hyperlink xmlns:r="http://schemas.openxmlformats.org/officeDocument/2006/relationships" ref="D798" r:id="rId797"/>
    <hyperlink xmlns:r="http://schemas.openxmlformats.org/officeDocument/2006/relationships" ref="D799" r:id="rId798"/>
    <hyperlink xmlns:r="http://schemas.openxmlformats.org/officeDocument/2006/relationships" ref="D800" r:id="rId799"/>
    <hyperlink xmlns:r="http://schemas.openxmlformats.org/officeDocument/2006/relationships" ref="D801" r:id="rId800"/>
    <hyperlink xmlns:r="http://schemas.openxmlformats.org/officeDocument/2006/relationships" ref="D802" r:id="rId801"/>
    <hyperlink xmlns:r="http://schemas.openxmlformats.org/officeDocument/2006/relationships" ref="D803" r:id="rId802"/>
    <hyperlink xmlns:r="http://schemas.openxmlformats.org/officeDocument/2006/relationships" ref="D804" r:id="rId803"/>
    <hyperlink xmlns:r="http://schemas.openxmlformats.org/officeDocument/2006/relationships" ref="D805" r:id="rId804"/>
    <hyperlink xmlns:r="http://schemas.openxmlformats.org/officeDocument/2006/relationships" ref="D806" r:id="rId805"/>
    <hyperlink xmlns:r="http://schemas.openxmlformats.org/officeDocument/2006/relationships" ref="D807" r:id="rId806"/>
    <hyperlink xmlns:r="http://schemas.openxmlformats.org/officeDocument/2006/relationships" ref="D808" r:id="rId807"/>
    <hyperlink xmlns:r="http://schemas.openxmlformats.org/officeDocument/2006/relationships" ref="D809" r:id="rId808"/>
    <hyperlink xmlns:r="http://schemas.openxmlformats.org/officeDocument/2006/relationships" ref="D810" r:id="rId809"/>
    <hyperlink xmlns:r="http://schemas.openxmlformats.org/officeDocument/2006/relationships" ref="D811" r:id="rId810"/>
    <hyperlink xmlns:r="http://schemas.openxmlformats.org/officeDocument/2006/relationships" ref="D812" r:id="rId811"/>
    <hyperlink xmlns:r="http://schemas.openxmlformats.org/officeDocument/2006/relationships" ref="D813" r:id="rId812"/>
    <hyperlink xmlns:r="http://schemas.openxmlformats.org/officeDocument/2006/relationships" ref="D814" r:id="rId813"/>
    <hyperlink xmlns:r="http://schemas.openxmlformats.org/officeDocument/2006/relationships" ref="D815" r:id="rId814"/>
    <hyperlink xmlns:r="http://schemas.openxmlformats.org/officeDocument/2006/relationships" ref="D816" r:id="rId815"/>
    <hyperlink xmlns:r="http://schemas.openxmlformats.org/officeDocument/2006/relationships" ref="D817" r:id="rId816"/>
    <hyperlink xmlns:r="http://schemas.openxmlformats.org/officeDocument/2006/relationships" ref="D818" r:id="rId817"/>
    <hyperlink xmlns:r="http://schemas.openxmlformats.org/officeDocument/2006/relationships" ref="D819" r:id="rId818"/>
    <hyperlink xmlns:r="http://schemas.openxmlformats.org/officeDocument/2006/relationships" ref="D820" r:id="rId819"/>
    <hyperlink xmlns:r="http://schemas.openxmlformats.org/officeDocument/2006/relationships" ref="D821" r:id="rId820"/>
    <hyperlink xmlns:r="http://schemas.openxmlformats.org/officeDocument/2006/relationships" ref="D822" r:id="rId821"/>
    <hyperlink xmlns:r="http://schemas.openxmlformats.org/officeDocument/2006/relationships" ref="D823" r:id="rId822"/>
    <hyperlink xmlns:r="http://schemas.openxmlformats.org/officeDocument/2006/relationships" ref="D824" r:id="rId823"/>
    <hyperlink xmlns:r="http://schemas.openxmlformats.org/officeDocument/2006/relationships" ref="D825" r:id="rId824"/>
    <hyperlink xmlns:r="http://schemas.openxmlformats.org/officeDocument/2006/relationships" ref="D826" r:id="rId825"/>
    <hyperlink xmlns:r="http://schemas.openxmlformats.org/officeDocument/2006/relationships" ref="D827" r:id="rId826"/>
    <hyperlink xmlns:r="http://schemas.openxmlformats.org/officeDocument/2006/relationships" ref="D828" r:id="rId827"/>
    <hyperlink xmlns:r="http://schemas.openxmlformats.org/officeDocument/2006/relationships" ref="D829" r:id="rId828"/>
    <hyperlink xmlns:r="http://schemas.openxmlformats.org/officeDocument/2006/relationships" ref="D830" r:id="rId829"/>
    <hyperlink xmlns:r="http://schemas.openxmlformats.org/officeDocument/2006/relationships" ref="D831" r:id="rId830"/>
    <hyperlink xmlns:r="http://schemas.openxmlformats.org/officeDocument/2006/relationships" ref="D832" r:id="rId831"/>
    <hyperlink xmlns:r="http://schemas.openxmlformats.org/officeDocument/2006/relationships" ref="D833" r:id="rId832"/>
    <hyperlink xmlns:r="http://schemas.openxmlformats.org/officeDocument/2006/relationships" ref="D834" r:id="rId833"/>
    <hyperlink xmlns:r="http://schemas.openxmlformats.org/officeDocument/2006/relationships" ref="D835" r:id="rId834"/>
    <hyperlink xmlns:r="http://schemas.openxmlformats.org/officeDocument/2006/relationships" ref="D836" r:id="rId835"/>
    <hyperlink xmlns:r="http://schemas.openxmlformats.org/officeDocument/2006/relationships" ref="D837" r:id="rId836"/>
    <hyperlink xmlns:r="http://schemas.openxmlformats.org/officeDocument/2006/relationships" ref="D838" r:id="rId837"/>
    <hyperlink xmlns:r="http://schemas.openxmlformats.org/officeDocument/2006/relationships" ref="D839" r:id="rId838"/>
    <hyperlink xmlns:r="http://schemas.openxmlformats.org/officeDocument/2006/relationships" ref="D840" r:id="rId839"/>
    <hyperlink xmlns:r="http://schemas.openxmlformats.org/officeDocument/2006/relationships" ref="D841" r:id="rId840"/>
    <hyperlink xmlns:r="http://schemas.openxmlformats.org/officeDocument/2006/relationships" ref="D842" r:id="rId841"/>
    <hyperlink xmlns:r="http://schemas.openxmlformats.org/officeDocument/2006/relationships" ref="D843" r:id="rId842"/>
    <hyperlink xmlns:r="http://schemas.openxmlformats.org/officeDocument/2006/relationships" ref="D844" r:id="rId843"/>
    <hyperlink xmlns:r="http://schemas.openxmlformats.org/officeDocument/2006/relationships" ref="D845" r:id="rId844"/>
    <hyperlink xmlns:r="http://schemas.openxmlformats.org/officeDocument/2006/relationships" ref="D846" r:id="rId845"/>
    <hyperlink xmlns:r="http://schemas.openxmlformats.org/officeDocument/2006/relationships" ref="D847" r:id="rId846"/>
    <hyperlink xmlns:r="http://schemas.openxmlformats.org/officeDocument/2006/relationships" ref="D848" r:id="rId847"/>
    <hyperlink xmlns:r="http://schemas.openxmlformats.org/officeDocument/2006/relationships" ref="D849" r:id="rId848"/>
    <hyperlink xmlns:r="http://schemas.openxmlformats.org/officeDocument/2006/relationships" ref="D850" r:id="rId849"/>
    <hyperlink xmlns:r="http://schemas.openxmlformats.org/officeDocument/2006/relationships" ref="D851" r:id="rId850"/>
    <hyperlink xmlns:r="http://schemas.openxmlformats.org/officeDocument/2006/relationships" ref="D852" r:id="rId851"/>
    <hyperlink xmlns:r="http://schemas.openxmlformats.org/officeDocument/2006/relationships" ref="D853" r:id="rId852"/>
    <hyperlink xmlns:r="http://schemas.openxmlformats.org/officeDocument/2006/relationships" ref="D854" r:id="rId853"/>
    <hyperlink xmlns:r="http://schemas.openxmlformats.org/officeDocument/2006/relationships" ref="D855" r:id="rId854"/>
    <hyperlink xmlns:r="http://schemas.openxmlformats.org/officeDocument/2006/relationships" ref="D856" r:id="rId855"/>
    <hyperlink xmlns:r="http://schemas.openxmlformats.org/officeDocument/2006/relationships" ref="D857" r:id="rId856"/>
    <hyperlink xmlns:r="http://schemas.openxmlformats.org/officeDocument/2006/relationships" ref="D858" r:id="rId857"/>
    <hyperlink xmlns:r="http://schemas.openxmlformats.org/officeDocument/2006/relationships" ref="D859" r:id="rId858"/>
    <hyperlink xmlns:r="http://schemas.openxmlformats.org/officeDocument/2006/relationships" ref="D860" r:id="rId859"/>
    <hyperlink xmlns:r="http://schemas.openxmlformats.org/officeDocument/2006/relationships" ref="D861" r:id="rId860"/>
    <hyperlink xmlns:r="http://schemas.openxmlformats.org/officeDocument/2006/relationships" ref="D862" r:id="rId861"/>
    <hyperlink xmlns:r="http://schemas.openxmlformats.org/officeDocument/2006/relationships" ref="D863" r:id="rId862"/>
    <hyperlink xmlns:r="http://schemas.openxmlformats.org/officeDocument/2006/relationships" ref="D864" r:id="rId863"/>
    <hyperlink xmlns:r="http://schemas.openxmlformats.org/officeDocument/2006/relationships" ref="D865" r:id="rId864"/>
    <hyperlink xmlns:r="http://schemas.openxmlformats.org/officeDocument/2006/relationships" ref="D866" r:id="rId865"/>
    <hyperlink xmlns:r="http://schemas.openxmlformats.org/officeDocument/2006/relationships" ref="D867" r:id="rId866"/>
    <hyperlink xmlns:r="http://schemas.openxmlformats.org/officeDocument/2006/relationships" ref="D868" r:id="rId867"/>
    <hyperlink xmlns:r="http://schemas.openxmlformats.org/officeDocument/2006/relationships" ref="D869" r:id="rId868"/>
    <hyperlink xmlns:r="http://schemas.openxmlformats.org/officeDocument/2006/relationships" ref="D870" r:id="rId869"/>
    <hyperlink xmlns:r="http://schemas.openxmlformats.org/officeDocument/2006/relationships" ref="D871" r:id="rId870"/>
    <hyperlink xmlns:r="http://schemas.openxmlformats.org/officeDocument/2006/relationships" ref="D872" r:id="rId871"/>
    <hyperlink xmlns:r="http://schemas.openxmlformats.org/officeDocument/2006/relationships" ref="D873" r:id="rId872"/>
    <hyperlink xmlns:r="http://schemas.openxmlformats.org/officeDocument/2006/relationships" ref="D874" r:id="rId873"/>
    <hyperlink xmlns:r="http://schemas.openxmlformats.org/officeDocument/2006/relationships" ref="D875" r:id="rId874"/>
    <hyperlink xmlns:r="http://schemas.openxmlformats.org/officeDocument/2006/relationships" ref="D876" r:id="rId875"/>
    <hyperlink xmlns:r="http://schemas.openxmlformats.org/officeDocument/2006/relationships" ref="D877" r:id="rId876"/>
    <hyperlink xmlns:r="http://schemas.openxmlformats.org/officeDocument/2006/relationships" ref="D878" r:id="rId877"/>
    <hyperlink xmlns:r="http://schemas.openxmlformats.org/officeDocument/2006/relationships" ref="D879" r:id="rId878"/>
    <hyperlink xmlns:r="http://schemas.openxmlformats.org/officeDocument/2006/relationships" ref="D880" r:id="rId879"/>
    <hyperlink xmlns:r="http://schemas.openxmlformats.org/officeDocument/2006/relationships" ref="D881" r:id="rId880"/>
    <hyperlink xmlns:r="http://schemas.openxmlformats.org/officeDocument/2006/relationships" ref="D882" r:id="rId881"/>
    <hyperlink xmlns:r="http://schemas.openxmlformats.org/officeDocument/2006/relationships" ref="D883" r:id="rId882"/>
    <hyperlink xmlns:r="http://schemas.openxmlformats.org/officeDocument/2006/relationships" ref="D884" r:id="rId883"/>
    <hyperlink xmlns:r="http://schemas.openxmlformats.org/officeDocument/2006/relationships" ref="D885" r:id="rId884"/>
    <hyperlink xmlns:r="http://schemas.openxmlformats.org/officeDocument/2006/relationships" ref="D886" r:id="rId885"/>
    <hyperlink xmlns:r="http://schemas.openxmlformats.org/officeDocument/2006/relationships" ref="D887" r:id="rId886"/>
    <hyperlink xmlns:r="http://schemas.openxmlformats.org/officeDocument/2006/relationships" ref="D888" r:id="rId887"/>
    <hyperlink xmlns:r="http://schemas.openxmlformats.org/officeDocument/2006/relationships" ref="D889" r:id="rId888"/>
    <hyperlink xmlns:r="http://schemas.openxmlformats.org/officeDocument/2006/relationships" ref="D890" r:id="rId889"/>
    <hyperlink xmlns:r="http://schemas.openxmlformats.org/officeDocument/2006/relationships" ref="D891" r:id="rId890"/>
    <hyperlink xmlns:r="http://schemas.openxmlformats.org/officeDocument/2006/relationships" ref="D892" r:id="rId891"/>
    <hyperlink xmlns:r="http://schemas.openxmlformats.org/officeDocument/2006/relationships" ref="D893" r:id="rId892"/>
    <hyperlink xmlns:r="http://schemas.openxmlformats.org/officeDocument/2006/relationships" ref="D894" r:id="rId893"/>
    <hyperlink xmlns:r="http://schemas.openxmlformats.org/officeDocument/2006/relationships" ref="D895" r:id="rId894"/>
    <hyperlink xmlns:r="http://schemas.openxmlformats.org/officeDocument/2006/relationships" ref="D896" r:id="rId895"/>
    <hyperlink xmlns:r="http://schemas.openxmlformats.org/officeDocument/2006/relationships" ref="D897" r:id="rId896"/>
    <hyperlink xmlns:r="http://schemas.openxmlformats.org/officeDocument/2006/relationships" ref="D898" r:id="rId897"/>
    <hyperlink xmlns:r="http://schemas.openxmlformats.org/officeDocument/2006/relationships" ref="D899" r:id="rId898"/>
    <hyperlink xmlns:r="http://schemas.openxmlformats.org/officeDocument/2006/relationships" ref="D900" r:id="rId899"/>
    <hyperlink xmlns:r="http://schemas.openxmlformats.org/officeDocument/2006/relationships" ref="D901" r:id="rId900"/>
    <hyperlink xmlns:r="http://schemas.openxmlformats.org/officeDocument/2006/relationships" ref="D902" r:id="rId901"/>
    <hyperlink xmlns:r="http://schemas.openxmlformats.org/officeDocument/2006/relationships" ref="D903" r:id="rId902"/>
    <hyperlink xmlns:r="http://schemas.openxmlformats.org/officeDocument/2006/relationships" ref="D904" r:id="rId903"/>
    <hyperlink xmlns:r="http://schemas.openxmlformats.org/officeDocument/2006/relationships" ref="D905" r:id="rId904"/>
    <hyperlink xmlns:r="http://schemas.openxmlformats.org/officeDocument/2006/relationships" ref="D906" r:id="rId905"/>
    <hyperlink xmlns:r="http://schemas.openxmlformats.org/officeDocument/2006/relationships" ref="D907" r:id="rId906"/>
    <hyperlink xmlns:r="http://schemas.openxmlformats.org/officeDocument/2006/relationships" ref="D908" r:id="rId907"/>
    <hyperlink xmlns:r="http://schemas.openxmlformats.org/officeDocument/2006/relationships" ref="D909" r:id="rId908"/>
    <hyperlink xmlns:r="http://schemas.openxmlformats.org/officeDocument/2006/relationships" ref="D910" r:id="rId909"/>
    <hyperlink xmlns:r="http://schemas.openxmlformats.org/officeDocument/2006/relationships" ref="D911" r:id="rId910"/>
    <hyperlink xmlns:r="http://schemas.openxmlformats.org/officeDocument/2006/relationships" ref="D912" r:id="rId911"/>
    <hyperlink xmlns:r="http://schemas.openxmlformats.org/officeDocument/2006/relationships" ref="D913" r:id="rId912"/>
    <hyperlink xmlns:r="http://schemas.openxmlformats.org/officeDocument/2006/relationships" ref="D914" r:id="rId913"/>
    <hyperlink xmlns:r="http://schemas.openxmlformats.org/officeDocument/2006/relationships" ref="D915" r:id="rId914"/>
    <hyperlink xmlns:r="http://schemas.openxmlformats.org/officeDocument/2006/relationships" ref="D916" r:id="rId915"/>
    <hyperlink xmlns:r="http://schemas.openxmlformats.org/officeDocument/2006/relationships" ref="D917" r:id="rId916"/>
    <hyperlink xmlns:r="http://schemas.openxmlformats.org/officeDocument/2006/relationships" ref="D918" r:id="rId917"/>
    <hyperlink xmlns:r="http://schemas.openxmlformats.org/officeDocument/2006/relationships" ref="D919" r:id="rId918"/>
    <hyperlink xmlns:r="http://schemas.openxmlformats.org/officeDocument/2006/relationships" ref="D920" r:id="rId919"/>
    <hyperlink xmlns:r="http://schemas.openxmlformats.org/officeDocument/2006/relationships" ref="D921" r:id="rId920"/>
    <hyperlink xmlns:r="http://schemas.openxmlformats.org/officeDocument/2006/relationships" ref="D922" r:id="rId921"/>
    <hyperlink xmlns:r="http://schemas.openxmlformats.org/officeDocument/2006/relationships" ref="D923" r:id="rId922"/>
    <hyperlink xmlns:r="http://schemas.openxmlformats.org/officeDocument/2006/relationships" ref="D924" r:id="rId923"/>
    <hyperlink xmlns:r="http://schemas.openxmlformats.org/officeDocument/2006/relationships" ref="D925" r:id="rId924"/>
    <hyperlink xmlns:r="http://schemas.openxmlformats.org/officeDocument/2006/relationships" ref="D926" r:id="rId925"/>
    <hyperlink xmlns:r="http://schemas.openxmlformats.org/officeDocument/2006/relationships" ref="D927" r:id="rId926"/>
    <hyperlink xmlns:r="http://schemas.openxmlformats.org/officeDocument/2006/relationships" ref="D928" r:id="rId927"/>
    <hyperlink xmlns:r="http://schemas.openxmlformats.org/officeDocument/2006/relationships" ref="D929" r:id="rId928"/>
    <hyperlink xmlns:r="http://schemas.openxmlformats.org/officeDocument/2006/relationships" ref="D930" r:id="rId929"/>
    <hyperlink xmlns:r="http://schemas.openxmlformats.org/officeDocument/2006/relationships" ref="D931" r:id="rId930"/>
    <hyperlink xmlns:r="http://schemas.openxmlformats.org/officeDocument/2006/relationships" ref="D932" r:id="rId931"/>
    <hyperlink xmlns:r="http://schemas.openxmlformats.org/officeDocument/2006/relationships" ref="D933" r:id="rId932"/>
    <hyperlink xmlns:r="http://schemas.openxmlformats.org/officeDocument/2006/relationships" ref="D934" r:id="rId933"/>
    <hyperlink xmlns:r="http://schemas.openxmlformats.org/officeDocument/2006/relationships" ref="D935" r:id="rId934"/>
    <hyperlink xmlns:r="http://schemas.openxmlformats.org/officeDocument/2006/relationships" ref="D936" r:id="rId935"/>
    <hyperlink xmlns:r="http://schemas.openxmlformats.org/officeDocument/2006/relationships" ref="D937" r:id="rId936"/>
    <hyperlink xmlns:r="http://schemas.openxmlformats.org/officeDocument/2006/relationships" ref="D938" r:id="rId937"/>
    <hyperlink xmlns:r="http://schemas.openxmlformats.org/officeDocument/2006/relationships" ref="D939" r:id="rId938"/>
    <hyperlink xmlns:r="http://schemas.openxmlformats.org/officeDocument/2006/relationships" ref="D940" r:id="rId939"/>
    <hyperlink xmlns:r="http://schemas.openxmlformats.org/officeDocument/2006/relationships" ref="D941" r:id="rId940"/>
    <hyperlink xmlns:r="http://schemas.openxmlformats.org/officeDocument/2006/relationships" ref="D942" r:id="rId941"/>
    <hyperlink xmlns:r="http://schemas.openxmlformats.org/officeDocument/2006/relationships" ref="D943" r:id="rId942"/>
    <hyperlink xmlns:r="http://schemas.openxmlformats.org/officeDocument/2006/relationships" ref="D944" r:id="rId943"/>
    <hyperlink xmlns:r="http://schemas.openxmlformats.org/officeDocument/2006/relationships" ref="D945" r:id="rId944"/>
    <hyperlink xmlns:r="http://schemas.openxmlformats.org/officeDocument/2006/relationships" ref="D946" r:id="rId945"/>
    <hyperlink xmlns:r="http://schemas.openxmlformats.org/officeDocument/2006/relationships" ref="D947" r:id="rId946"/>
    <hyperlink xmlns:r="http://schemas.openxmlformats.org/officeDocument/2006/relationships" ref="D948" r:id="rId947"/>
    <hyperlink xmlns:r="http://schemas.openxmlformats.org/officeDocument/2006/relationships" ref="D949" r:id="rId948"/>
    <hyperlink xmlns:r="http://schemas.openxmlformats.org/officeDocument/2006/relationships" ref="D950" r:id="rId949"/>
    <hyperlink xmlns:r="http://schemas.openxmlformats.org/officeDocument/2006/relationships" ref="D951" r:id="rId950"/>
    <hyperlink xmlns:r="http://schemas.openxmlformats.org/officeDocument/2006/relationships" ref="D952" r:id="rId951"/>
    <hyperlink xmlns:r="http://schemas.openxmlformats.org/officeDocument/2006/relationships" ref="D953" r:id="rId952"/>
    <hyperlink xmlns:r="http://schemas.openxmlformats.org/officeDocument/2006/relationships" ref="D954" r:id="rId953"/>
    <hyperlink xmlns:r="http://schemas.openxmlformats.org/officeDocument/2006/relationships" ref="D955" r:id="rId954"/>
    <hyperlink xmlns:r="http://schemas.openxmlformats.org/officeDocument/2006/relationships" ref="D956" r:id="rId955"/>
    <hyperlink xmlns:r="http://schemas.openxmlformats.org/officeDocument/2006/relationships" ref="D957" r:id="rId956"/>
    <hyperlink xmlns:r="http://schemas.openxmlformats.org/officeDocument/2006/relationships" ref="D958" r:id="rId957"/>
    <hyperlink xmlns:r="http://schemas.openxmlformats.org/officeDocument/2006/relationships" ref="D959" r:id="rId958"/>
    <hyperlink xmlns:r="http://schemas.openxmlformats.org/officeDocument/2006/relationships" ref="D960" r:id="rId959"/>
    <hyperlink xmlns:r="http://schemas.openxmlformats.org/officeDocument/2006/relationships" ref="D961" r:id="rId960"/>
    <hyperlink xmlns:r="http://schemas.openxmlformats.org/officeDocument/2006/relationships" ref="D962" r:id="rId961"/>
    <hyperlink xmlns:r="http://schemas.openxmlformats.org/officeDocument/2006/relationships" ref="D963" r:id="rId962"/>
    <hyperlink xmlns:r="http://schemas.openxmlformats.org/officeDocument/2006/relationships" ref="D964" r:id="rId963"/>
    <hyperlink xmlns:r="http://schemas.openxmlformats.org/officeDocument/2006/relationships" ref="D965" r:id="rId964"/>
    <hyperlink xmlns:r="http://schemas.openxmlformats.org/officeDocument/2006/relationships" ref="D966" r:id="rId965"/>
    <hyperlink xmlns:r="http://schemas.openxmlformats.org/officeDocument/2006/relationships" ref="D967" r:id="rId966"/>
    <hyperlink xmlns:r="http://schemas.openxmlformats.org/officeDocument/2006/relationships" ref="D968" r:id="rId967"/>
    <hyperlink xmlns:r="http://schemas.openxmlformats.org/officeDocument/2006/relationships" ref="D969" r:id="rId968"/>
    <hyperlink xmlns:r="http://schemas.openxmlformats.org/officeDocument/2006/relationships" ref="D970" r:id="rId969"/>
    <hyperlink xmlns:r="http://schemas.openxmlformats.org/officeDocument/2006/relationships" ref="D971" r:id="rId970"/>
    <hyperlink xmlns:r="http://schemas.openxmlformats.org/officeDocument/2006/relationships" ref="D972" r:id="rId971"/>
    <hyperlink xmlns:r="http://schemas.openxmlformats.org/officeDocument/2006/relationships" ref="D973" r:id="rId972"/>
    <hyperlink xmlns:r="http://schemas.openxmlformats.org/officeDocument/2006/relationships" ref="D974" r:id="rId973"/>
    <hyperlink xmlns:r="http://schemas.openxmlformats.org/officeDocument/2006/relationships" ref="D975" r:id="rId974"/>
    <hyperlink xmlns:r="http://schemas.openxmlformats.org/officeDocument/2006/relationships" ref="D976" r:id="rId975"/>
    <hyperlink xmlns:r="http://schemas.openxmlformats.org/officeDocument/2006/relationships" ref="D977" r:id="rId976"/>
    <hyperlink xmlns:r="http://schemas.openxmlformats.org/officeDocument/2006/relationships" ref="D978" r:id="rId977"/>
    <hyperlink xmlns:r="http://schemas.openxmlformats.org/officeDocument/2006/relationships" ref="D979" r:id="rId978"/>
    <hyperlink xmlns:r="http://schemas.openxmlformats.org/officeDocument/2006/relationships" ref="D980" r:id="rId979"/>
    <hyperlink xmlns:r="http://schemas.openxmlformats.org/officeDocument/2006/relationships" ref="D981" r:id="rId980"/>
    <hyperlink xmlns:r="http://schemas.openxmlformats.org/officeDocument/2006/relationships" ref="D982" r:id="rId981"/>
    <hyperlink xmlns:r="http://schemas.openxmlformats.org/officeDocument/2006/relationships" ref="D983" r:id="rId982"/>
    <hyperlink xmlns:r="http://schemas.openxmlformats.org/officeDocument/2006/relationships" ref="D984" r:id="rId983"/>
    <hyperlink xmlns:r="http://schemas.openxmlformats.org/officeDocument/2006/relationships" ref="D985" r:id="rId984"/>
    <hyperlink xmlns:r="http://schemas.openxmlformats.org/officeDocument/2006/relationships" ref="D986" r:id="rId985"/>
    <hyperlink xmlns:r="http://schemas.openxmlformats.org/officeDocument/2006/relationships" ref="D987" r:id="rId986"/>
    <hyperlink xmlns:r="http://schemas.openxmlformats.org/officeDocument/2006/relationships" ref="D988" r:id="rId987"/>
    <hyperlink xmlns:r="http://schemas.openxmlformats.org/officeDocument/2006/relationships" ref="D989" r:id="rId988"/>
    <hyperlink xmlns:r="http://schemas.openxmlformats.org/officeDocument/2006/relationships" ref="D990" r:id="rId989"/>
    <hyperlink xmlns:r="http://schemas.openxmlformats.org/officeDocument/2006/relationships" ref="D991" r:id="rId990"/>
    <hyperlink xmlns:r="http://schemas.openxmlformats.org/officeDocument/2006/relationships" ref="D992" r:id="rId991"/>
    <hyperlink xmlns:r="http://schemas.openxmlformats.org/officeDocument/2006/relationships" ref="D993" r:id="rId992"/>
    <hyperlink xmlns:r="http://schemas.openxmlformats.org/officeDocument/2006/relationships" ref="D994" r:id="rId993"/>
    <hyperlink xmlns:r="http://schemas.openxmlformats.org/officeDocument/2006/relationships" ref="D995" r:id="rId994"/>
    <hyperlink xmlns:r="http://schemas.openxmlformats.org/officeDocument/2006/relationships" ref="D996" r:id="rId995"/>
    <hyperlink xmlns:r="http://schemas.openxmlformats.org/officeDocument/2006/relationships" ref="D997" r:id="rId996"/>
    <hyperlink xmlns:r="http://schemas.openxmlformats.org/officeDocument/2006/relationships" ref="D998" r:id="rId997"/>
    <hyperlink xmlns:r="http://schemas.openxmlformats.org/officeDocument/2006/relationships" ref="D999" r:id="rId998"/>
    <hyperlink xmlns:r="http://schemas.openxmlformats.org/officeDocument/2006/relationships" ref="D1000" r:id="rId999"/>
    <hyperlink xmlns:r="http://schemas.openxmlformats.org/officeDocument/2006/relationships" ref="D1001" r:id="rId1000"/>
    <hyperlink xmlns:r="http://schemas.openxmlformats.org/officeDocument/2006/relationships" ref="D1002" r:id="rId1001"/>
    <hyperlink xmlns:r="http://schemas.openxmlformats.org/officeDocument/2006/relationships" ref="D1003" r:id="rId1002"/>
    <hyperlink xmlns:r="http://schemas.openxmlformats.org/officeDocument/2006/relationships" ref="D1004" r:id="rId1003"/>
    <hyperlink xmlns:r="http://schemas.openxmlformats.org/officeDocument/2006/relationships" ref="D1005" r:id="rId1004"/>
    <hyperlink xmlns:r="http://schemas.openxmlformats.org/officeDocument/2006/relationships" ref="D1006" r:id="rId1005"/>
    <hyperlink xmlns:r="http://schemas.openxmlformats.org/officeDocument/2006/relationships" ref="D1007" r:id="rId1006"/>
    <hyperlink xmlns:r="http://schemas.openxmlformats.org/officeDocument/2006/relationships" ref="D1008" r:id="rId1007"/>
    <hyperlink xmlns:r="http://schemas.openxmlformats.org/officeDocument/2006/relationships" ref="D1009" r:id="rId1008"/>
    <hyperlink xmlns:r="http://schemas.openxmlformats.org/officeDocument/2006/relationships" ref="D1010" r:id="rId1009"/>
    <hyperlink xmlns:r="http://schemas.openxmlformats.org/officeDocument/2006/relationships" ref="D1011" r:id="rId1010"/>
    <hyperlink xmlns:r="http://schemas.openxmlformats.org/officeDocument/2006/relationships" ref="D1012" r:id="rId1011"/>
    <hyperlink xmlns:r="http://schemas.openxmlformats.org/officeDocument/2006/relationships" ref="D1013" r:id="rId1012"/>
    <hyperlink xmlns:r="http://schemas.openxmlformats.org/officeDocument/2006/relationships" ref="D1014" r:id="rId1013"/>
    <hyperlink xmlns:r="http://schemas.openxmlformats.org/officeDocument/2006/relationships" ref="D1015" r:id="rId1014"/>
    <hyperlink xmlns:r="http://schemas.openxmlformats.org/officeDocument/2006/relationships" ref="D1016" r:id="rId1015"/>
    <hyperlink xmlns:r="http://schemas.openxmlformats.org/officeDocument/2006/relationships" ref="D1017" r:id="rId1016"/>
    <hyperlink xmlns:r="http://schemas.openxmlformats.org/officeDocument/2006/relationships" ref="D1018" r:id="rId1017"/>
    <hyperlink xmlns:r="http://schemas.openxmlformats.org/officeDocument/2006/relationships" ref="D1019" r:id="rId1018"/>
    <hyperlink xmlns:r="http://schemas.openxmlformats.org/officeDocument/2006/relationships" ref="D1020" r:id="rId1019"/>
    <hyperlink xmlns:r="http://schemas.openxmlformats.org/officeDocument/2006/relationships" ref="D1021" r:id="rId1020"/>
    <hyperlink xmlns:r="http://schemas.openxmlformats.org/officeDocument/2006/relationships" ref="D1022" r:id="rId1021"/>
    <hyperlink xmlns:r="http://schemas.openxmlformats.org/officeDocument/2006/relationships" ref="D1023" r:id="rId1022"/>
    <hyperlink xmlns:r="http://schemas.openxmlformats.org/officeDocument/2006/relationships" ref="D1024" r:id="rId1023"/>
    <hyperlink xmlns:r="http://schemas.openxmlformats.org/officeDocument/2006/relationships" ref="D1025" r:id="rId1024"/>
    <hyperlink xmlns:r="http://schemas.openxmlformats.org/officeDocument/2006/relationships" ref="D1026" r:id="rId1025"/>
    <hyperlink xmlns:r="http://schemas.openxmlformats.org/officeDocument/2006/relationships" ref="D1027" r:id="rId1026"/>
    <hyperlink xmlns:r="http://schemas.openxmlformats.org/officeDocument/2006/relationships" ref="D1028" r:id="rId1027"/>
    <hyperlink xmlns:r="http://schemas.openxmlformats.org/officeDocument/2006/relationships" ref="D1029" r:id="rId1028"/>
    <hyperlink xmlns:r="http://schemas.openxmlformats.org/officeDocument/2006/relationships" ref="D1030" r:id="rId1029"/>
    <hyperlink xmlns:r="http://schemas.openxmlformats.org/officeDocument/2006/relationships" ref="D1031" r:id="rId1030"/>
    <hyperlink xmlns:r="http://schemas.openxmlformats.org/officeDocument/2006/relationships" ref="D1032" r:id="rId1031"/>
    <hyperlink xmlns:r="http://schemas.openxmlformats.org/officeDocument/2006/relationships" ref="D1033" r:id="rId1032"/>
    <hyperlink xmlns:r="http://schemas.openxmlformats.org/officeDocument/2006/relationships" ref="D1034" r:id="rId1033"/>
    <hyperlink xmlns:r="http://schemas.openxmlformats.org/officeDocument/2006/relationships" ref="D1035" r:id="rId1034"/>
    <hyperlink xmlns:r="http://schemas.openxmlformats.org/officeDocument/2006/relationships" ref="D1036" r:id="rId1035"/>
    <hyperlink xmlns:r="http://schemas.openxmlformats.org/officeDocument/2006/relationships" ref="D1037" r:id="rId1036"/>
    <hyperlink xmlns:r="http://schemas.openxmlformats.org/officeDocument/2006/relationships" ref="D1038" r:id="rId1037"/>
    <hyperlink xmlns:r="http://schemas.openxmlformats.org/officeDocument/2006/relationships" ref="D1039" r:id="rId1038"/>
    <hyperlink xmlns:r="http://schemas.openxmlformats.org/officeDocument/2006/relationships" ref="D1040" r:id="rId1039"/>
    <hyperlink xmlns:r="http://schemas.openxmlformats.org/officeDocument/2006/relationships" ref="D1041" r:id="rId1040"/>
    <hyperlink xmlns:r="http://schemas.openxmlformats.org/officeDocument/2006/relationships" ref="D1042" r:id="rId1041"/>
    <hyperlink xmlns:r="http://schemas.openxmlformats.org/officeDocument/2006/relationships" ref="D1043" r:id="rId1042"/>
    <hyperlink xmlns:r="http://schemas.openxmlformats.org/officeDocument/2006/relationships" ref="D1044" r:id="rId1043"/>
    <hyperlink xmlns:r="http://schemas.openxmlformats.org/officeDocument/2006/relationships" ref="D1045" r:id="rId1044"/>
    <hyperlink xmlns:r="http://schemas.openxmlformats.org/officeDocument/2006/relationships" ref="D1046" r:id="rId1045"/>
    <hyperlink xmlns:r="http://schemas.openxmlformats.org/officeDocument/2006/relationships" ref="D1047" r:id="rId1046"/>
    <hyperlink xmlns:r="http://schemas.openxmlformats.org/officeDocument/2006/relationships" ref="D1048" r:id="rId1047"/>
    <hyperlink xmlns:r="http://schemas.openxmlformats.org/officeDocument/2006/relationships" ref="D1049" r:id="rId1048"/>
    <hyperlink xmlns:r="http://schemas.openxmlformats.org/officeDocument/2006/relationships" ref="D1050" r:id="rId1049"/>
    <hyperlink xmlns:r="http://schemas.openxmlformats.org/officeDocument/2006/relationships" ref="D1051" r:id="rId1050"/>
    <hyperlink xmlns:r="http://schemas.openxmlformats.org/officeDocument/2006/relationships" ref="D1052" r:id="rId1051"/>
    <hyperlink xmlns:r="http://schemas.openxmlformats.org/officeDocument/2006/relationships" ref="D1053" r:id="rId1052"/>
    <hyperlink xmlns:r="http://schemas.openxmlformats.org/officeDocument/2006/relationships" ref="D1054" r:id="rId1053"/>
    <hyperlink xmlns:r="http://schemas.openxmlformats.org/officeDocument/2006/relationships" ref="D1055" r:id="rId1054"/>
    <hyperlink xmlns:r="http://schemas.openxmlformats.org/officeDocument/2006/relationships" ref="D1056" r:id="rId1055"/>
    <hyperlink xmlns:r="http://schemas.openxmlformats.org/officeDocument/2006/relationships" ref="D1057" r:id="rId1056"/>
    <hyperlink xmlns:r="http://schemas.openxmlformats.org/officeDocument/2006/relationships" ref="D1058" r:id="rId1057"/>
    <hyperlink xmlns:r="http://schemas.openxmlformats.org/officeDocument/2006/relationships" ref="D1059" r:id="rId1058"/>
    <hyperlink xmlns:r="http://schemas.openxmlformats.org/officeDocument/2006/relationships" ref="D1060" r:id="rId1059"/>
    <hyperlink xmlns:r="http://schemas.openxmlformats.org/officeDocument/2006/relationships" ref="D1061" r:id="rId1060"/>
    <hyperlink xmlns:r="http://schemas.openxmlformats.org/officeDocument/2006/relationships" ref="D1062" r:id="rId1061"/>
    <hyperlink xmlns:r="http://schemas.openxmlformats.org/officeDocument/2006/relationships" ref="D1063" r:id="rId1062"/>
    <hyperlink xmlns:r="http://schemas.openxmlformats.org/officeDocument/2006/relationships" ref="D1064" r:id="rId1063"/>
    <hyperlink xmlns:r="http://schemas.openxmlformats.org/officeDocument/2006/relationships" ref="D1065" r:id="rId1064"/>
    <hyperlink xmlns:r="http://schemas.openxmlformats.org/officeDocument/2006/relationships" ref="D1066" r:id="rId1065"/>
    <hyperlink xmlns:r="http://schemas.openxmlformats.org/officeDocument/2006/relationships" ref="D1067" r:id="rId1066"/>
    <hyperlink xmlns:r="http://schemas.openxmlformats.org/officeDocument/2006/relationships" ref="D1068" r:id="rId1067"/>
    <hyperlink xmlns:r="http://schemas.openxmlformats.org/officeDocument/2006/relationships" ref="D1069" r:id="rId1068"/>
    <hyperlink xmlns:r="http://schemas.openxmlformats.org/officeDocument/2006/relationships" ref="D1070" r:id="rId1069"/>
    <hyperlink xmlns:r="http://schemas.openxmlformats.org/officeDocument/2006/relationships" ref="D1071" r:id="rId1070"/>
    <hyperlink xmlns:r="http://schemas.openxmlformats.org/officeDocument/2006/relationships" ref="D1072" r:id="rId1071"/>
    <hyperlink xmlns:r="http://schemas.openxmlformats.org/officeDocument/2006/relationships" ref="D1073" r:id="rId1072"/>
    <hyperlink xmlns:r="http://schemas.openxmlformats.org/officeDocument/2006/relationships" ref="D1074" r:id="rId1073"/>
    <hyperlink xmlns:r="http://schemas.openxmlformats.org/officeDocument/2006/relationships" ref="D1075" r:id="rId1074"/>
    <hyperlink xmlns:r="http://schemas.openxmlformats.org/officeDocument/2006/relationships" ref="D1076" r:id="rId1075"/>
    <hyperlink xmlns:r="http://schemas.openxmlformats.org/officeDocument/2006/relationships" ref="D1077" r:id="rId1076"/>
    <hyperlink xmlns:r="http://schemas.openxmlformats.org/officeDocument/2006/relationships" ref="D1078" r:id="rId1077"/>
    <hyperlink xmlns:r="http://schemas.openxmlformats.org/officeDocument/2006/relationships" ref="D1079" r:id="rId1078"/>
    <hyperlink xmlns:r="http://schemas.openxmlformats.org/officeDocument/2006/relationships" ref="D1080" r:id="rId1079"/>
    <hyperlink xmlns:r="http://schemas.openxmlformats.org/officeDocument/2006/relationships" ref="D1081" r:id="rId1080"/>
    <hyperlink xmlns:r="http://schemas.openxmlformats.org/officeDocument/2006/relationships" ref="D1082" r:id="rId1081"/>
    <hyperlink xmlns:r="http://schemas.openxmlformats.org/officeDocument/2006/relationships" ref="D1083" r:id="rId1082"/>
    <hyperlink xmlns:r="http://schemas.openxmlformats.org/officeDocument/2006/relationships" ref="D1084" r:id="rId1083"/>
    <hyperlink xmlns:r="http://schemas.openxmlformats.org/officeDocument/2006/relationships" ref="D1085" r:id="rId1084"/>
    <hyperlink xmlns:r="http://schemas.openxmlformats.org/officeDocument/2006/relationships" ref="D1086" r:id="rId1085"/>
    <hyperlink xmlns:r="http://schemas.openxmlformats.org/officeDocument/2006/relationships" ref="D1087" r:id="rId1086"/>
    <hyperlink xmlns:r="http://schemas.openxmlformats.org/officeDocument/2006/relationships" ref="D1088" r:id="rId1087"/>
    <hyperlink xmlns:r="http://schemas.openxmlformats.org/officeDocument/2006/relationships" ref="D1089" r:id="rId1088"/>
    <hyperlink xmlns:r="http://schemas.openxmlformats.org/officeDocument/2006/relationships" ref="D1090" r:id="rId1089"/>
    <hyperlink xmlns:r="http://schemas.openxmlformats.org/officeDocument/2006/relationships" ref="D1091" r:id="rId1090"/>
    <hyperlink xmlns:r="http://schemas.openxmlformats.org/officeDocument/2006/relationships" ref="D1092" r:id="rId1091"/>
    <hyperlink xmlns:r="http://schemas.openxmlformats.org/officeDocument/2006/relationships" ref="D1093" r:id="rId1092"/>
    <hyperlink xmlns:r="http://schemas.openxmlformats.org/officeDocument/2006/relationships" ref="D1094" r:id="rId1093"/>
    <hyperlink xmlns:r="http://schemas.openxmlformats.org/officeDocument/2006/relationships" ref="D1095" r:id="rId1094"/>
    <hyperlink xmlns:r="http://schemas.openxmlformats.org/officeDocument/2006/relationships" ref="D1096" r:id="rId1095"/>
    <hyperlink xmlns:r="http://schemas.openxmlformats.org/officeDocument/2006/relationships" ref="D1097" r:id="rId1096"/>
    <hyperlink xmlns:r="http://schemas.openxmlformats.org/officeDocument/2006/relationships" ref="D1098" r:id="rId1097"/>
    <hyperlink xmlns:r="http://schemas.openxmlformats.org/officeDocument/2006/relationships" ref="D1099" r:id="rId1098"/>
    <hyperlink xmlns:r="http://schemas.openxmlformats.org/officeDocument/2006/relationships" ref="D1100" r:id="rId1099"/>
    <hyperlink xmlns:r="http://schemas.openxmlformats.org/officeDocument/2006/relationships" ref="D1101" r:id="rId1100"/>
    <hyperlink xmlns:r="http://schemas.openxmlformats.org/officeDocument/2006/relationships" ref="D1102" r:id="rId1101"/>
    <hyperlink xmlns:r="http://schemas.openxmlformats.org/officeDocument/2006/relationships" ref="D1103" r:id="rId1102"/>
    <hyperlink xmlns:r="http://schemas.openxmlformats.org/officeDocument/2006/relationships" ref="D1104" r:id="rId1103"/>
    <hyperlink xmlns:r="http://schemas.openxmlformats.org/officeDocument/2006/relationships" ref="D1105" r:id="rId1104"/>
    <hyperlink xmlns:r="http://schemas.openxmlformats.org/officeDocument/2006/relationships" ref="D1106" r:id="rId1105"/>
    <hyperlink xmlns:r="http://schemas.openxmlformats.org/officeDocument/2006/relationships" ref="D1107" r:id="rId1106"/>
    <hyperlink xmlns:r="http://schemas.openxmlformats.org/officeDocument/2006/relationships" ref="D1108" r:id="rId1107"/>
    <hyperlink xmlns:r="http://schemas.openxmlformats.org/officeDocument/2006/relationships" ref="D1109" r:id="rId1108"/>
    <hyperlink xmlns:r="http://schemas.openxmlformats.org/officeDocument/2006/relationships" ref="D1110" r:id="rId1109"/>
    <hyperlink xmlns:r="http://schemas.openxmlformats.org/officeDocument/2006/relationships" ref="D1111" r:id="rId1110"/>
    <hyperlink xmlns:r="http://schemas.openxmlformats.org/officeDocument/2006/relationships" ref="D1112" r:id="rId1111"/>
    <hyperlink xmlns:r="http://schemas.openxmlformats.org/officeDocument/2006/relationships" ref="D1113" r:id="rId1112"/>
    <hyperlink xmlns:r="http://schemas.openxmlformats.org/officeDocument/2006/relationships" ref="D1114" r:id="rId1113"/>
    <hyperlink xmlns:r="http://schemas.openxmlformats.org/officeDocument/2006/relationships" ref="D1115" r:id="rId1114"/>
    <hyperlink xmlns:r="http://schemas.openxmlformats.org/officeDocument/2006/relationships" ref="D1116" r:id="rId1115"/>
    <hyperlink xmlns:r="http://schemas.openxmlformats.org/officeDocument/2006/relationships" ref="D1117" r:id="rId1116"/>
    <hyperlink xmlns:r="http://schemas.openxmlformats.org/officeDocument/2006/relationships" ref="D1118" r:id="rId1117"/>
    <hyperlink xmlns:r="http://schemas.openxmlformats.org/officeDocument/2006/relationships" ref="D1119" r:id="rId1118"/>
    <hyperlink xmlns:r="http://schemas.openxmlformats.org/officeDocument/2006/relationships" ref="D1120" r:id="rId1119"/>
    <hyperlink xmlns:r="http://schemas.openxmlformats.org/officeDocument/2006/relationships" ref="D1121" r:id="rId1120"/>
    <hyperlink xmlns:r="http://schemas.openxmlformats.org/officeDocument/2006/relationships" ref="D1122" r:id="rId1121"/>
    <hyperlink xmlns:r="http://schemas.openxmlformats.org/officeDocument/2006/relationships" ref="D1123" r:id="rId1122"/>
    <hyperlink xmlns:r="http://schemas.openxmlformats.org/officeDocument/2006/relationships" ref="D1124" r:id="rId1123"/>
    <hyperlink xmlns:r="http://schemas.openxmlformats.org/officeDocument/2006/relationships" ref="D1125" r:id="rId1124"/>
    <hyperlink xmlns:r="http://schemas.openxmlformats.org/officeDocument/2006/relationships" ref="D1126" r:id="rId1125"/>
    <hyperlink xmlns:r="http://schemas.openxmlformats.org/officeDocument/2006/relationships" ref="D1127" r:id="rId1126"/>
    <hyperlink xmlns:r="http://schemas.openxmlformats.org/officeDocument/2006/relationships" ref="D1128" r:id="rId1127"/>
    <hyperlink xmlns:r="http://schemas.openxmlformats.org/officeDocument/2006/relationships" ref="D1129" r:id="rId1128"/>
    <hyperlink xmlns:r="http://schemas.openxmlformats.org/officeDocument/2006/relationships" ref="D1130" r:id="rId1129"/>
    <hyperlink xmlns:r="http://schemas.openxmlformats.org/officeDocument/2006/relationships" ref="D1131" r:id="rId1130"/>
    <hyperlink xmlns:r="http://schemas.openxmlformats.org/officeDocument/2006/relationships" ref="D1132" r:id="rId1131"/>
    <hyperlink xmlns:r="http://schemas.openxmlformats.org/officeDocument/2006/relationships" ref="D1133" r:id="rId1132"/>
    <hyperlink xmlns:r="http://schemas.openxmlformats.org/officeDocument/2006/relationships" ref="D1134" r:id="rId1133"/>
    <hyperlink xmlns:r="http://schemas.openxmlformats.org/officeDocument/2006/relationships" ref="D1135" r:id="rId1134"/>
    <hyperlink xmlns:r="http://schemas.openxmlformats.org/officeDocument/2006/relationships" ref="D1136" r:id="rId1135"/>
    <hyperlink xmlns:r="http://schemas.openxmlformats.org/officeDocument/2006/relationships" ref="D1137" r:id="rId1136"/>
    <hyperlink xmlns:r="http://schemas.openxmlformats.org/officeDocument/2006/relationships" ref="D1138" r:id="rId1137"/>
    <hyperlink xmlns:r="http://schemas.openxmlformats.org/officeDocument/2006/relationships" ref="D1139" r:id="rId1138"/>
    <hyperlink xmlns:r="http://schemas.openxmlformats.org/officeDocument/2006/relationships" ref="D1140" r:id="rId1139"/>
    <hyperlink xmlns:r="http://schemas.openxmlformats.org/officeDocument/2006/relationships" ref="D1141" r:id="rId1140"/>
    <hyperlink xmlns:r="http://schemas.openxmlformats.org/officeDocument/2006/relationships" ref="D1142" r:id="rId1141"/>
    <hyperlink xmlns:r="http://schemas.openxmlformats.org/officeDocument/2006/relationships" ref="D1143" r:id="rId1142"/>
    <hyperlink xmlns:r="http://schemas.openxmlformats.org/officeDocument/2006/relationships" ref="D1144" r:id="rId1143"/>
    <hyperlink xmlns:r="http://schemas.openxmlformats.org/officeDocument/2006/relationships" ref="D1145" r:id="rId1144"/>
    <hyperlink xmlns:r="http://schemas.openxmlformats.org/officeDocument/2006/relationships" ref="D1146" r:id="rId1145"/>
    <hyperlink xmlns:r="http://schemas.openxmlformats.org/officeDocument/2006/relationships" ref="D1147" r:id="rId1146"/>
    <hyperlink xmlns:r="http://schemas.openxmlformats.org/officeDocument/2006/relationships" ref="D1148" r:id="rId1147"/>
    <hyperlink xmlns:r="http://schemas.openxmlformats.org/officeDocument/2006/relationships" ref="D1149" r:id="rId1148"/>
    <hyperlink xmlns:r="http://schemas.openxmlformats.org/officeDocument/2006/relationships" ref="D1150" r:id="rId1149"/>
    <hyperlink xmlns:r="http://schemas.openxmlformats.org/officeDocument/2006/relationships" ref="D1151" r:id="rId1150"/>
    <hyperlink xmlns:r="http://schemas.openxmlformats.org/officeDocument/2006/relationships" ref="D1152" r:id="rId1151"/>
    <hyperlink xmlns:r="http://schemas.openxmlformats.org/officeDocument/2006/relationships" ref="D1153" r:id="rId1152"/>
    <hyperlink xmlns:r="http://schemas.openxmlformats.org/officeDocument/2006/relationships" ref="D1154" r:id="rId1153"/>
    <hyperlink xmlns:r="http://schemas.openxmlformats.org/officeDocument/2006/relationships" ref="D1155" r:id="rId1154"/>
    <hyperlink xmlns:r="http://schemas.openxmlformats.org/officeDocument/2006/relationships" ref="D1156" r:id="rId1155"/>
    <hyperlink xmlns:r="http://schemas.openxmlformats.org/officeDocument/2006/relationships" ref="D1157" r:id="rId1156"/>
    <hyperlink xmlns:r="http://schemas.openxmlformats.org/officeDocument/2006/relationships" ref="D1158" r:id="rId1157"/>
    <hyperlink xmlns:r="http://schemas.openxmlformats.org/officeDocument/2006/relationships" ref="D1159" r:id="rId1158"/>
    <hyperlink xmlns:r="http://schemas.openxmlformats.org/officeDocument/2006/relationships" ref="D1160" r:id="rId1159"/>
    <hyperlink xmlns:r="http://schemas.openxmlformats.org/officeDocument/2006/relationships" ref="D1161" r:id="rId1160"/>
    <hyperlink xmlns:r="http://schemas.openxmlformats.org/officeDocument/2006/relationships" ref="D1162" r:id="rId1161"/>
    <hyperlink xmlns:r="http://schemas.openxmlformats.org/officeDocument/2006/relationships" ref="D1163" r:id="rId1162"/>
    <hyperlink xmlns:r="http://schemas.openxmlformats.org/officeDocument/2006/relationships" ref="D1164" r:id="rId1163"/>
    <hyperlink xmlns:r="http://schemas.openxmlformats.org/officeDocument/2006/relationships" ref="D1165" r:id="rId1164"/>
    <hyperlink xmlns:r="http://schemas.openxmlformats.org/officeDocument/2006/relationships" ref="D1166" r:id="rId1165"/>
    <hyperlink xmlns:r="http://schemas.openxmlformats.org/officeDocument/2006/relationships" ref="D1167" r:id="rId1166"/>
    <hyperlink xmlns:r="http://schemas.openxmlformats.org/officeDocument/2006/relationships" ref="D1168" r:id="rId1167"/>
    <hyperlink xmlns:r="http://schemas.openxmlformats.org/officeDocument/2006/relationships" ref="D1169" r:id="rId1168"/>
    <hyperlink xmlns:r="http://schemas.openxmlformats.org/officeDocument/2006/relationships" ref="D1170" r:id="rId1169"/>
    <hyperlink xmlns:r="http://schemas.openxmlformats.org/officeDocument/2006/relationships" ref="D1171" r:id="rId1170"/>
    <hyperlink xmlns:r="http://schemas.openxmlformats.org/officeDocument/2006/relationships" ref="D1172" r:id="rId1171"/>
    <hyperlink xmlns:r="http://schemas.openxmlformats.org/officeDocument/2006/relationships" ref="D1173" r:id="rId1172"/>
    <hyperlink xmlns:r="http://schemas.openxmlformats.org/officeDocument/2006/relationships" ref="D1174" r:id="rId1173"/>
    <hyperlink xmlns:r="http://schemas.openxmlformats.org/officeDocument/2006/relationships" ref="D1175" r:id="rId1174"/>
    <hyperlink xmlns:r="http://schemas.openxmlformats.org/officeDocument/2006/relationships" ref="D1176" r:id="rId1175"/>
    <hyperlink xmlns:r="http://schemas.openxmlformats.org/officeDocument/2006/relationships" ref="D1177" r:id="rId1176"/>
    <hyperlink xmlns:r="http://schemas.openxmlformats.org/officeDocument/2006/relationships" ref="D1178" r:id="rId1177"/>
    <hyperlink xmlns:r="http://schemas.openxmlformats.org/officeDocument/2006/relationships" ref="D1179" r:id="rId1178"/>
    <hyperlink xmlns:r="http://schemas.openxmlformats.org/officeDocument/2006/relationships" ref="D1180" r:id="rId1179"/>
    <hyperlink xmlns:r="http://schemas.openxmlformats.org/officeDocument/2006/relationships" ref="D1181" r:id="rId1180"/>
    <hyperlink xmlns:r="http://schemas.openxmlformats.org/officeDocument/2006/relationships" ref="D1182" r:id="rId1181"/>
    <hyperlink xmlns:r="http://schemas.openxmlformats.org/officeDocument/2006/relationships" ref="D1183" r:id="rId1182"/>
    <hyperlink xmlns:r="http://schemas.openxmlformats.org/officeDocument/2006/relationships" ref="D1184" r:id="rId1183"/>
    <hyperlink xmlns:r="http://schemas.openxmlformats.org/officeDocument/2006/relationships" ref="D1185" r:id="rId1184"/>
    <hyperlink xmlns:r="http://schemas.openxmlformats.org/officeDocument/2006/relationships" ref="D1186" r:id="rId1185"/>
    <hyperlink xmlns:r="http://schemas.openxmlformats.org/officeDocument/2006/relationships" ref="D1187" r:id="rId1186"/>
    <hyperlink xmlns:r="http://schemas.openxmlformats.org/officeDocument/2006/relationships" ref="D1188" r:id="rId1187"/>
    <hyperlink xmlns:r="http://schemas.openxmlformats.org/officeDocument/2006/relationships" ref="D1189" r:id="rId1188"/>
    <hyperlink xmlns:r="http://schemas.openxmlformats.org/officeDocument/2006/relationships" ref="D1190" r:id="rId1189"/>
    <hyperlink xmlns:r="http://schemas.openxmlformats.org/officeDocument/2006/relationships" ref="D1191" r:id="rId1190"/>
    <hyperlink xmlns:r="http://schemas.openxmlformats.org/officeDocument/2006/relationships" ref="D1192" r:id="rId1191"/>
    <hyperlink xmlns:r="http://schemas.openxmlformats.org/officeDocument/2006/relationships" ref="D1193" r:id="rId1192"/>
    <hyperlink xmlns:r="http://schemas.openxmlformats.org/officeDocument/2006/relationships" ref="D1194" r:id="rId1193"/>
    <hyperlink xmlns:r="http://schemas.openxmlformats.org/officeDocument/2006/relationships" ref="D1195" r:id="rId1194"/>
    <hyperlink xmlns:r="http://schemas.openxmlformats.org/officeDocument/2006/relationships" ref="D1196" r:id="rId1195"/>
    <hyperlink xmlns:r="http://schemas.openxmlformats.org/officeDocument/2006/relationships" ref="D1197" r:id="rId1196"/>
    <hyperlink xmlns:r="http://schemas.openxmlformats.org/officeDocument/2006/relationships" ref="D1198" r:id="rId1197"/>
    <hyperlink xmlns:r="http://schemas.openxmlformats.org/officeDocument/2006/relationships" ref="D1199" r:id="rId1198"/>
    <hyperlink xmlns:r="http://schemas.openxmlformats.org/officeDocument/2006/relationships" ref="D1200" r:id="rId1199"/>
    <hyperlink xmlns:r="http://schemas.openxmlformats.org/officeDocument/2006/relationships" ref="D1201" r:id="rId1200"/>
    <hyperlink xmlns:r="http://schemas.openxmlformats.org/officeDocument/2006/relationships" ref="D1202" r:id="rId1201"/>
    <hyperlink xmlns:r="http://schemas.openxmlformats.org/officeDocument/2006/relationships" ref="D1203" r:id="rId1202"/>
    <hyperlink xmlns:r="http://schemas.openxmlformats.org/officeDocument/2006/relationships" ref="D1204" r:id="rId1203"/>
    <hyperlink xmlns:r="http://schemas.openxmlformats.org/officeDocument/2006/relationships" ref="D1205" r:id="rId1204"/>
    <hyperlink xmlns:r="http://schemas.openxmlformats.org/officeDocument/2006/relationships" ref="D1206" r:id="rId1205"/>
    <hyperlink xmlns:r="http://schemas.openxmlformats.org/officeDocument/2006/relationships" ref="D1207" r:id="rId1206"/>
    <hyperlink xmlns:r="http://schemas.openxmlformats.org/officeDocument/2006/relationships" ref="D1208" r:id="rId1207"/>
    <hyperlink xmlns:r="http://schemas.openxmlformats.org/officeDocument/2006/relationships" ref="D1209" r:id="rId1208"/>
    <hyperlink xmlns:r="http://schemas.openxmlformats.org/officeDocument/2006/relationships" ref="D1210" r:id="rId1209"/>
    <hyperlink xmlns:r="http://schemas.openxmlformats.org/officeDocument/2006/relationships" ref="D1211" r:id="rId1210"/>
    <hyperlink xmlns:r="http://schemas.openxmlformats.org/officeDocument/2006/relationships" ref="D1212" r:id="rId1211"/>
    <hyperlink xmlns:r="http://schemas.openxmlformats.org/officeDocument/2006/relationships" ref="D1213" r:id="rId1212"/>
    <hyperlink xmlns:r="http://schemas.openxmlformats.org/officeDocument/2006/relationships" ref="D1214" r:id="rId1213"/>
    <hyperlink xmlns:r="http://schemas.openxmlformats.org/officeDocument/2006/relationships" ref="D1215" r:id="rId1214"/>
    <hyperlink xmlns:r="http://schemas.openxmlformats.org/officeDocument/2006/relationships" ref="D1216" r:id="rId1215"/>
    <hyperlink xmlns:r="http://schemas.openxmlformats.org/officeDocument/2006/relationships" ref="D1217" r:id="rId1216"/>
    <hyperlink xmlns:r="http://schemas.openxmlformats.org/officeDocument/2006/relationships" ref="D1218" r:id="rId1217"/>
    <hyperlink xmlns:r="http://schemas.openxmlformats.org/officeDocument/2006/relationships" ref="D1219" r:id="rId1218"/>
    <hyperlink xmlns:r="http://schemas.openxmlformats.org/officeDocument/2006/relationships" ref="D1220" r:id="rId1219"/>
    <hyperlink xmlns:r="http://schemas.openxmlformats.org/officeDocument/2006/relationships" ref="D1221" r:id="rId1220"/>
    <hyperlink xmlns:r="http://schemas.openxmlformats.org/officeDocument/2006/relationships" ref="D1222" r:id="rId1221"/>
    <hyperlink xmlns:r="http://schemas.openxmlformats.org/officeDocument/2006/relationships" ref="D1223" r:id="rId1222"/>
    <hyperlink xmlns:r="http://schemas.openxmlformats.org/officeDocument/2006/relationships" ref="D1224" r:id="rId1223"/>
    <hyperlink xmlns:r="http://schemas.openxmlformats.org/officeDocument/2006/relationships" ref="D1225" r:id="rId1224"/>
    <hyperlink xmlns:r="http://schemas.openxmlformats.org/officeDocument/2006/relationships" ref="D1226" r:id="rId1225"/>
    <hyperlink xmlns:r="http://schemas.openxmlformats.org/officeDocument/2006/relationships" ref="D1227" r:id="rId1226"/>
    <hyperlink xmlns:r="http://schemas.openxmlformats.org/officeDocument/2006/relationships" ref="D1228" r:id="rId1227"/>
    <hyperlink xmlns:r="http://schemas.openxmlformats.org/officeDocument/2006/relationships" ref="D1229" r:id="rId1228"/>
    <hyperlink xmlns:r="http://schemas.openxmlformats.org/officeDocument/2006/relationships" ref="D1230" r:id="rId1229"/>
    <hyperlink xmlns:r="http://schemas.openxmlformats.org/officeDocument/2006/relationships" ref="D1231" r:id="rId1230"/>
    <hyperlink xmlns:r="http://schemas.openxmlformats.org/officeDocument/2006/relationships" ref="D1232" r:id="rId1231"/>
    <hyperlink xmlns:r="http://schemas.openxmlformats.org/officeDocument/2006/relationships" ref="D1233" r:id="rId1232"/>
    <hyperlink xmlns:r="http://schemas.openxmlformats.org/officeDocument/2006/relationships" ref="D1234" r:id="rId1233"/>
    <hyperlink xmlns:r="http://schemas.openxmlformats.org/officeDocument/2006/relationships" ref="D1235" r:id="rId1234"/>
    <hyperlink xmlns:r="http://schemas.openxmlformats.org/officeDocument/2006/relationships" ref="D1236" r:id="rId1235"/>
    <hyperlink xmlns:r="http://schemas.openxmlformats.org/officeDocument/2006/relationships" ref="D1237" r:id="rId1236"/>
    <hyperlink xmlns:r="http://schemas.openxmlformats.org/officeDocument/2006/relationships" ref="D1238" r:id="rId1237"/>
    <hyperlink xmlns:r="http://schemas.openxmlformats.org/officeDocument/2006/relationships" ref="D1239" r:id="rId1238"/>
    <hyperlink xmlns:r="http://schemas.openxmlformats.org/officeDocument/2006/relationships" ref="D1240" r:id="rId1239"/>
    <hyperlink xmlns:r="http://schemas.openxmlformats.org/officeDocument/2006/relationships" ref="D1241" r:id="rId1240"/>
    <hyperlink xmlns:r="http://schemas.openxmlformats.org/officeDocument/2006/relationships" ref="D1242" r:id="rId1241"/>
    <hyperlink xmlns:r="http://schemas.openxmlformats.org/officeDocument/2006/relationships" ref="D1243" r:id="rId1242"/>
    <hyperlink xmlns:r="http://schemas.openxmlformats.org/officeDocument/2006/relationships" ref="D1244" r:id="rId1243"/>
    <hyperlink xmlns:r="http://schemas.openxmlformats.org/officeDocument/2006/relationships" ref="D1245" r:id="rId1244"/>
    <hyperlink xmlns:r="http://schemas.openxmlformats.org/officeDocument/2006/relationships" ref="D1246" r:id="rId1245"/>
    <hyperlink xmlns:r="http://schemas.openxmlformats.org/officeDocument/2006/relationships" ref="D1247" r:id="rId1246"/>
    <hyperlink xmlns:r="http://schemas.openxmlformats.org/officeDocument/2006/relationships" ref="D1248" r:id="rId1247"/>
    <hyperlink xmlns:r="http://schemas.openxmlformats.org/officeDocument/2006/relationships" ref="D1249" r:id="rId1248"/>
    <hyperlink xmlns:r="http://schemas.openxmlformats.org/officeDocument/2006/relationships" ref="D1250" r:id="rId1249"/>
    <hyperlink xmlns:r="http://schemas.openxmlformats.org/officeDocument/2006/relationships" ref="D1251" r:id="rId1250"/>
    <hyperlink xmlns:r="http://schemas.openxmlformats.org/officeDocument/2006/relationships" ref="D1252" r:id="rId1251"/>
    <hyperlink xmlns:r="http://schemas.openxmlformats.org/officeDocument/2006/relationships" ref="D1253" r:id="rId1252"/>
    <hyperlink xmlns:r="http://schemas.openxmlformats.org/officeDocument/2006/relationships" ref="D1254" r:id="rId1253"/>
    <hyperlink xmlns:r="http://schemas.openxmlformats.org/officeDocument/2006/relationships" ref="D1255" r:id="rId1254"/>
    <hyperlink xmlns:r="http://schemas.openxmlformats.org/officeDocument/2006/relationships" ref="D1256" r:id="rId1255"/>
    <hyperlink xmlns:r="http://schemas.openxmlformats.org/officeDocument/2006/relationships" ref="D1257" r:id="rId1256"/>
    <hyperlink xmlns:r="http://schemas.openxmlformats.org/officeDocument/2006/relationships" ref="D1258" r:id="rId1257"/>
    <hyperlink xmlns:r="http://schemas.openxmlformats.org/officeDocument/2006/relationships" ref="D1259" r:id="rId1258"/>
    <hyperlink xmlns:r="http://schemas.openxmlformats.org/officeDocument/2006/relationships" ref="D1260" r:id="rId1259"/>
    <hyperlink xmlns:r="http://schemas.openxmlformats.org/officeDocument/2006/relationships" ref="D1261" r:id="rId1260"/>
    <hyperlink xmlns:r="http://schemas.openxmlformats.org/officeDocument/2006/relationships" ref="D1262" r:id="rId1261"/>
    <hyperlink xmlns:r="http://schemas.openxmlformats.org/officeDocument/2006/relationships" ref="D1263" r:id="rId1262"/>
    <hyperlink xmlns:r="http://schemas.openxmlformats.org/officeDocument/2006/relationships" ref="D1264" r:id="rId1263"/>
    <hyperlink xmlns:r="http://schemas.openxmlformats.org/officeDocument/2006/relationships" ref="D1265" r:id="rId1264"/>
    <hyperlink xmlns:r="http://schemas.openxmlformats.org/officeDocument/2006/relationships" ref="D1266" r:id="rId1265"/>
    <hyperlink xmlns:r="http://schemas.openxmlformats.org/officeDocument/2006/relationships" ref="D1267" r:id="rId1266"/>
    <hyperlink xmlns:r="http://schemas.openxmlformats.org/officeDocument/2006/relationships" ref="D1268" r:id="rId1267"/>
    <hyperlink xmlns:r="http://schemas.openxmlformats.org/officeDocument/2006/relationships" ref="D1269" r:id="rId1268"/>
    <hyperlink xmlns:r="http://schemas.openxmlformats.org/officeDocument/2006/relationships" ref="D1270" r:id="rId1269"/>
    <hyperlink xmlns:r="http://schemas.openxmlformats.org/officeDocument/2006/relationships" ref="D1271" r:id="rId1270"/>
    <hyperlink xmlns:r="http://schemas.openxmlformats.org/officeDocument/2006/relationships" ref="D1272" r:id="rId1271"/>
    <hyperlink xmlns:r="http://schemas.openxmlformats.org/officeDocument/2006/relationships" ref="D1273" r:id="rId1272"/>
    <hyperlink xmlns:r="http://schemas.openxmlformats.org/officeDocument/2006/relationships" ref="D1274" r:id="rId1273"/>
    <hyperlink xmlns:r="http://schemas.openxmlformats.org/officeDocument/2006/relationships" ref="D1275" r:id="rId1274"/>
    <hyperlink xmlns:r="http://schemas.openxmlformats.org/officeDocument/2006/relationships" ref="D1276" r:id="rId1275"/>
    <hyperlink xmlns:r="http://schemas.openxmlformats.org/officeDocument/2006/relationships" ref="D1277" r:id="rId1276"/>
    <hyperlink xmlns:r="http://schemas.openxmlformats.org/officeDocument/2006/relationships" ref="D1278" r:id="rId1277"/>
    <hyperlink xmlns:r="http://schemas.openxmlformats.org/officeDocument/2006/relationships" ref="D1279" r:id="rId1278"/>
    <hyperlink xmlns:r="http://schemas.openxmlformats.org/officeDocument/2006/relationships" ref="D1280" r:id="rId1279"/>
    <hyperlink xmlns:r="http://schemas.openxmlformats.org/officeDocument/2006/relationships" ref="D1281" r:id="rId1280"/>
    <hyperlink xmlns:r="http://schemas.openxmlformats.org/officeDocument/2006/relationships" ref="D1282" r:id="rId1281"/>
    <hyperlink xmlns:r="http://schemas.openxmlformats.org/officeDocument/2006/relationships" ref="D1283" r:id="rId1282"/>
    <hyperlink xmlns:r="http://schemas.openxmlformats.org/officeDocument/2006/relationships" ref="D1284" r:id="rId1283"/>
    <hyperlink xmlns:r="http://schemas.openxmlformats.org/officeDocument/2006/relationships" ref="D1285" r:id="rId1284"/>
    <hyperlink xmlns:r="http://schemas.openxmlformats.org/officeDocument/2006/relationships" ref="D1286" r:id="rId1285"/>
    <hyperlink xmlns:r="http://schemas.openxmlformats.org/officeDocument/2006/relationships" ref="D1287" r:id="rId1286"/>
    <hyperlink xmlns:r="http://schemas.openxmlformats.org/officeDocument/2006/relationships" ref="D1288" r:id="rId1287"/>
    <hyperlink xmlns:r="http://schemas.openxmlformats.org/officeDocument/2006/relationships" ref="D1289" r:id="rId1288"/>
    <hyperlink xmlns:r="http://schemas.openxmlformats.org/officeDocument/2006/relationships" ref="D1290" r:id="rId1289"/>
    <hyperlink xmlns:r="http://schemas.openxmlformats.org/officeDocument/2006/relationships" ref="D1291" r:id="rId1290"/>
    <hyperlink xmlns:r="http://schemas.openxmlformats.org/officeDocument/2006/relationships" ref="D1292" r:id="rId1291"/>
    <hyperlink xmlns:r="http://schemas.openxmlformats.org/officeDocument/2006/relationships" ref="D1293" r:id="rId1292"/>
    <hyperlink xmlns:r="http://schemas.openxmlformats.org/officeDocument/2006/relationships" ref="D1294" r:id="rId1293"/>
    <hyperlink xmlns:r="http://schemas.openxmlformats.org/officeDocument/2006/relationships" ref="D1295" r:id="rId1294"/>
    <hyperlink xmlns:r="http://schemas.openxmlformats.org/officeDocument/2006/relationships" ref="D1296" r:id="rId1295"/>
    <hyperlink xmlns:r="http://schemas.openxmlformats.org/officeDocument/2006/relationships" ref="D1297" r:id="rId1296"/>
    <hyperlink xmlns:r="http://schemas.openxmlformats.org/officeDocument/2006/relationships" ref="D1298" r:id="rId1297"/>
    <hyperlink xmlns:r="http://schemas.openxmlformats.org/officeDocument/2006/relationships" ref="D1299" r:id="rId1298"/>
    <hyperlink xmlns:r="http://schemas.openxmlformats.org/officeDocument/2006/relationships" ref="D1300" r:id="rId1299"/>
    <hyperlink xmlns:r="http://schemas.openxmlformats.org/officeDocument/2006/relationships" ref="D1301" r:id="rId1300"/>
    <hyperlink xmlns:r="http://schemas.openxmlformats.org/officeDocument/2006/relationships" ref="D1302" r:id="rId1301"/>
    <hyperlink xmlns:r="http://schemas.openxmlformats.org/officeDocument/2006/relationships" ref="D1303" r:id="rId1302"/>
    <hyperlink xmlns:r="http://schemas.openxmlformats.org/officeDocument/2006/relationships" ref="D1304" r:id="rId1303"/>
    <hyperlink xmlns:r="http://schemas.openxmlformats.org/officeDocument/2006/relationships" ref="D1305" r:id="rId1304"/>
    <hyperlink xmlns:r="http://schemas.openxmlformats.org/officeDocument/2006/relationships" ref="D1306" r:id="rId1305"/>
    <hyperlink xmlns:r="http://schemas.openxmlformats.org/officeDocument/2006/relationships" ref="D1307" r:id="rId1306"/>
    <hyperlink xmlns:r="http://schemas.openxmlformats.org/officeDocument/2006/relationships" ref="D1308" r:id="rId1307"/>
    <hyperlink xmlns:r="http://schemas.openxmlformats.org/officeDocument/2006/relationships" ref="D1309" r:id="rId1308"/>
    <hyperlink xmlns:r="http://schemas.openxmlformats.org/officeDocument/2006/relationships" ref="D1310" r:id="rId1309"/>
    <hyperlink xmlns:r="http://schemas.openxmlformats.org/officeDocument/2006/relationships" ref="D1311" r:id="rId1310"/>
  </hyperlinks>
  <pageMargins left="0.75" right="0.75" top="1" bottom="1" header="0.5" footer="0.5"/>
</worksheet>
</file>

<file path=xl/worksheets/sheet7.xml><?xml version="1.0" encoding="utf-8"?>
<worksheet xmlns="http://schemas.openxmlformats.org/spreadsheetml/2006/main">
  <sheetPr>
    <outlinePr summaryBelow="1" summaryRight="1"/>
    <pageSetUpPr/>
  </sheetPr>
  <dimension ref="A1:R122"/>
  <sheetViews>
    <sheetView workbookViewId="0">
      <pane xSplit="2" ySplit="3" topLeftCell="C4" activePane="bottomRight" state="frozen"/>
      <selection pane="topRight"/>
      <selection pane="bottomLeft"/>
      <selection pane="bottomRight" activeCell="A1" sqref="A1"/>
    </sheetView>
  </sheetViews>
  <sheetFormatPr baseColWidth="8" defaultRowHeight="15"/>
  <cols>
    <col width="10" customWidth="1" min="1" max="1"/>
    <col width="34" customWidth="1" min="2" max="2"/>
    <col width="30" customWidth="1" min="3" max="3"/>
    <col width="24" customWidth="1" min="4" max="4"/>
    <col width="60" customWidth="1" min="5" max="5"/>
    <col width="12" customWidth="1" min="6" max="6"/>
    <col width="12" customWidth="1" min="7" max="7"/>
    <col width="12" customWidth="1" min="8" max="8"/>
    <col width="12" customWidth="1" min="9" max="9"/>
    <col width="10" customWidth="1" min="10" max="10"/>
    <col width="60" customWidth="1" min="11" max="11"/>
    <col width="36" customWidth="1" min="12" max="12"/>
    <col width="18" customWidth="1" min="13" max="13"/>
    <col width="10" customWidth="1" min="14" max="14"/>
    <col width="40" customWidth="1" min="15" max="15"/>
    <col width="11" customWidth="1" min="16" max="16"/>
    <col width="40" customWidth="1" min="17" max="17"/>
    <col width="10" customWidth="1" min="18" max="18"/>
  </cols>
  <sheetData>
    <row r="1">
      <c r="A1" s="11" t="inlineStr">
        <is>
          <t>Filtered View — build-time copy: no filters applied (every entry). Download from the page to get your own filtered view.</t>
        </is>
      </c>
    </row>
    <row r="2">
      <c r="A2" t="inlineStr">
        <is>
          <t>Sorted by cost per touchpoint. Miles are straight-line from the office (1828 Walnut St).</t>
        </is>
      </c>
    </row>
    <row r="3">
      <c r="A3" s="4" t="inlineStr">
        <is>
          <t>Start here</t>
        </is>
      </c>
      <c r="B3" s="4" t="inlineStr">
        <is>
          <t>Organization</t>
        </is>
      </c>
      <c r="C3" s="4" t="inlineStr">
        <is>
          <t>Program</t>
        </is>
      </c>
      <c r="D3" s="4" t="inlineStr">
        <is>
          <t>Category</t>
        </is>
      </c>
      <c r="E3" s="4" t="inlineStr">
        <is>
          <t>Description</t>
        </is>
      </c>
      <c r="F3" s="4" t="inlineStr">
        <is>
          <t>Cost low ($/yr)</t>
        </is>
      </c>
      <c r="G3" s="4" t="inlineStr">
        <is>
          <t>Cost high ($/yr)</t>
        </is>
      </c>
      <c r="H3" s="4" t="inlineStr">
        <is>
          <t>Initiation (one-time)</t>
        </is>
      </c>
      <c r="I3" s="4" t="inlineStr">
        <is>
          <t>Included touchpoints / yr</t>
        </is>
      </c>
      <c r="J3" s="4" t="inlineStr">
        <is>
          <t>Hours / month</t>
        </is>
      </c>
      <c r="K3" s="4" t="inlineStr">
        <is>
          <t>First step</t>
        </is>
      </c>
      <c r="L3" s="4" t="inlineStr">
        <is>
          <t>Typical day &amp; time</t>
        </is>
      </c>
      <c r="M3" s="4" t="inlineStr">
        <is>
          <t>Area</t>
        </is>
      </c>
      <c r="N3" s="4" t="inlineStr">
        <is>
          <t>Room rating (1-5)</t>
        </is>
      </c>
      <c r="O3" s="4" t="inlineStr">
        <is>
          <t>Website</t>
        </is>
      </c>
      <c r="P3" s="4" t="inlineStr">
        <is>
          <t>Confidence</t>
        </is>
      </c>
      <c r="Q3" s="4" t="inlineStr">
        <is>
          <t>ID</t>
        </is>
      </c>
      <c r="R3" s="4" t="inlineStr">
        <is>
          <t>Miles from office</t>
        </is>
      </c>
    </row>
    <row r="4">
      <c r="B4" s="5" t="inlineStr">
        <is>
          <t>Big Brothers Big Sisters of Kansas City</t>
        </is>
      </c>
      <c r="C4" s="5" t="inlineStr">
        <is>
          <t>Be a Big (one-to-one mentoring)</t>
        </is>
      </c>
      <c r="D4" t="inlineStr">
        <is>
          <t>Community service &amp; philanthropy</t>
        </is>
      </c>
      <c r="E4" s="5" t="inlineStr">
        <is>
          <t>Get matched with a local kid and spend a few hours together two or three times a month. Training and staff support come with it.</t>
        </is>
      </c>
      <c r="F4" s="6" t="n">
        <v>0</v>
      </c>
      <c r="G4" s="6" t="n">
        <v>0</v>
      </c>
      <c r="H4" s="6" t="n">
        <v>0</v>
      </c>
      <c r="I4" s="7" t="n">
        <v>24</v>
      </c>
      <c r="J4" s="8" t="n">
        <v>8</v>
      </c>
      <c r="K4" s="5" t="inlineStr">
        <is>
          <t>Apply at https://www.bbbskc.org/volunteerapplication/, then attend a volunteer info session; intake, a home visit and training follow before your match.</t>
        </is>
      </c>
      <c r="L4" s="5" t="inlineStr">
        <is>
          <t>You and your Little choose; often evenings or weekends</t>
        </is>
      </c>
      <c r="M4" t="inlineStr">
        <is>
          <t>metro-wide</t>
        </is>
      </c>
      <c r="N4" s="7" t="n">
        <v>2</v>
      </c>
      <c r="O4" s="9" t="inlineStr">
        <is>
          <t>https://www.bbbskc.org/be-a-big/</t>
        </is>
      </c>
      <c r="P4" t="inlineStr">
        <is>
          <t>verified</t>
        </is>
      </c>
      <c r="Q4" s="5" t="inlineStr">
        <is>
          <t>big-brothers-big-sisters-kansas-city-be-a-big</t>
        </is>
      </c>
      <c r="R4" s="8" t="n">
        <v>0.2</v>
      </c>
    </row>
    <row r="5">
      <c r="B5" s="5" t="inlineStr">
        <is>
          <t>BikeWalkKC</t>
        </is>
      </c>
      <c r="C5" s="5" t="inlineStr">
        <is>
          <t>Community Transportation Academy</t>
        </is>
      </c>
      <c r="D5" t="inlineStr">
        <is>
          <t>Civic &amp; leadership</t>
        </is>
      </c>
      <c r="E5" s="5" t="inlineStr">
        <is>
          <t>In this free ten-week evening class you learn how KC's streets, buses and trails get planned and paid for, and how to change them.</t>
        </is>
      </c>
      <c r="F5" s="6" t="n">
        <v>0</v>
      </c>
      <c r="G5" s="6" t="n">
        <v>0</v>
      </c>
      <c r="H5" s="6" t="n">
        <v>0</v>
      </c>
      <c r="I5" s="7" t="n">
        <v>10</v>
      </c>
      <c r="J5" s="8" t="n">
        <v>6</v>
      </c>
      <c r="K5" s="5" t="inlineStr">
        <is>
          <t>Apply by November 25, 2026 at https://form.jotform.com/262934018505153; selected participants are told by mid-December 2026</t>
        </is>
      </c>
      <c r="L5" s="5" t="inlineStr">
        <is>
          <t>Tuesday evenings, 6–8 pm</t>
        </is>
      </c>
      <c r="M5" t="inlineStr">
        <is>
          <t>Plaza–Midtown</t>
        </is>
      </c>
      <c r="N5" s="7" t="n">
        <v>3</v>
      </c>
      <c r="O5" s="9" t="inlineStr">
        <is>
          <t>https://bikewalkkc.org/advocacy/academy/</t>
        </is>
      </c>
      <c r="P5" t="inlineStr">
        <is>
          <t>verified</t>
        </is>
      </c>
      <c r="Q5" s="5" t="inlineStr">
        <is>
          <t>bikewalkkc-community-transportation-academy</t>
        </is>
      </c>
      <c r="R5" s="8" t="n">
        <v>1.4</v>
      </c>
    </row>
    <row r="6">
      <c r="B6" s="5" t="inlineStr">
        <is>
          <t>Boys &amp; Girls Clubs of Greater Kansas City</t>
        </is>
      </c>
      <c r="C6" s="5" t="inlineStr">
        <is>
          <t>Club volunteer (Book Buddies, tutoring, coaching)</t>
        </is>
      </c>
      <c r="D6" t="inlineStr">
        <is>
          <t>Education &amp; youth</t>
        </is>
      </c>
      <c r="E6" s="5" t="inlineStr">
        <is>
          <t>Read with K-5 kids, tutor a subject you like or coach a sport at a neighborhood club after school, matched to your schedule.</t>
        </is>
      </c>
      <c r="F6" s="6" t="n">
        <v>0</v>
      </c>
      <c r="G6" s="6" t="n">
        <v>0</v>
      </c>
      <c r="H6" s="6" t="n">
        <v>0</v>
      </c>
      <c r="I6" s="7" t="n">
        <v>30</v>
      </c>
      <c r="J6" s="8" t="n">
        <v>6</v>
      </c>
      <c r="K6" s="5" t="inlineStr">
        <is>
          <t>Fill out the volunteer application linked at https://www.bgc-gkc.org/get-involved/volunteer; screening takes up to three weeks, then you attend an orientation and get matched to a club and role.</t>
        </is>
      </c>
      <c r="L6" s="5" t="inlineStr">
        <is>
          <t>After school on weekdays; clubs are open until 7 pm Monday-Thursday and 6 pm Friday</t>
        </is>
      </c>
      <c r="M6" t="inlineStr">
        <is>
          <t>eastern Jackson County</t>
        </is>
      </c>
      <c r="N6" s="7" t="n">
        <v>2</v>
      </c>
      <c r="O6" s="9" t="inlineStr">
        <is>
          <t>https://www.bgc-gkc.org/get-involved/volunteer</t>
        </is>
      </c>
      <c r="P6" t="inlineStr">
        <is>
          <t>verified</t>
        </is>
      </c>
      <c r="Q6" s="5" t="inlineStr">
        <is>
          <t>boys-girls-clubs-gkc-club-volunteer</t>
        </is>
      </c>
      <c r="R6" s="8" t="n">
        <v>2.9</v>
      </c>
    </row>
    <row r="7">
      <c r="B7" s="5" t="inlineStr">
        <is>
          <t>Catholic Charities of Northeast Kansas</t>
        </is>
      </c>
      <c r="C7" s="5" t="inlineStr">
        <is>
          <t>Core Volunteers</t>
        </is>
      </c>
      <c r="D7" t="inlineStr">
        <is>
          <t>Community service &amp; philanthropy</t>
        </is>
      </c>
      <c r="E7" s="5" t="inlineStr">
        <is>
          <t>Take a regular weekly or monthly shift — sorting food, tutoring English, driving grocery rescues — with Catholic Charities on the Kansas side.</t>
        </is>
      </c>
      <c r="F7" s="6" t="n">
        <v>0</v>
      </c>
      <c r="G7" s="6" t="n">
        <v>0</v>
      </c>
      <c r="H7" s="6" t="n">
        <v>0</v>
      </c>
      <c r="I7" s="7" t="n">
        <v>12</v>
      </c>
      <c r="J7" s="8" t="n">
        <v>3</v>
      </c>
      <c r="K7" s="5" t="inlineStr">
        <is>
          <t>Apply at https://www.volgistics.com/appform/1065644413, then complete VIRTUS training, a background check and a bus tour before you're matched to a role; questions to 913-433-2100.</t>
        </is>
      </c>
      <c r="L7" s="5" t="inlineStr">
        <is>
          <t>Warehouse shifts Mon-Thu 8 am-noon and 1-4 pm; weeknight or weekend by request; other roles vary</t>
        </is>
      </c>
      <c r="M7" t="inlineStr">
        <is>
          <t>Wyandotte County</t>
        </is>
      </c>
      <c r="N7" s="7" t="n">
        <v>3</v>
      </c>
      <c r="O7" s="9" t="inlineStr">
        <is>
          <t>https://catholiccharitiesks.org/volunteer/core-volunteering/</t>
        </is>
      </c>
      <c r="P7" t="inlineStr">
        <is>
          <t>verified</t>
        </is>
      </c>
      <c r="Q7" s="5" t="inlineStr">
        <is>
          <t>catholic-charities-of-northeast-kansas-core-volunteers</t>
        </is>
      </c>
      <c r="R7" s="8" t="n">
        <v>4</v>
      </c>
    </row>
    <row r="8">
      <c r="B8" s="5" t="inlineStr">
        <is>
          <t>Children's Mercy Kansas City</t>
        </is>
      </c>
      <c r="C8" s="5" t="inlineStr">
        <is>
          <t>Adult hospital volunteer program</t>
        </is>
      </c>
      <c r="D8" t="inlineStr">
        <is>
          <t>Community service &amp; philanthropy</t>
        </is>
      </c>
      <c r="E8" s="5" t="inlineStr">
        <is>
          <t>You give one three-hour shift a week to families at KC's children's hospital. Expect an application, interview, vaccinations and a 9-12 month commitment.</t>
        </is>
      </c>
      <c r="F8" s="6" t="n">
        <v>0</v>
      </c>
      <c r="G8" s="6" t="n">
        <v>0</v>
      </c>
      <c r="H8" s="6" t="n">
        <v>0</v>
      </c>
      <c r="I8" s="7" t="n">
        <v>40</v>
      </c>
      <c r="J8" s="8" t="n">
        <v>13</v>
      </c>
      <c r="K8" s="5" t="inlineStr">
        <is>
          <t>Fill out the volunteer interest form at https://volunteers.cmh.edu/pages/app/prescreen; applications are reviewed for up to three months.</t>
        </is>
      </c>
      <c r="L8" s="5" t="inlineStr">
        <is>
          <t>A set weekly three-hour shift; times vary by role</t>
        </is>
      </c>
      <c r="M8" t="inlineStr">
        <is>
          <t>downtown core</t>
        </is>
      </c>
      <c r="N8" s="7" t="n">
        <v>2</v>
      </c>
      <c r="O8" s="9" t="inlineStr">
        <is>
          <t>https://www.childrensmercy.org/ways-to-give/volunteer-at-the-hospital/adult-volunteer/</t>
        </is>
      </c>
      <c r="P8" t="inlineStr">
        <is>
          <t>verified</t>
        </is>
      </c>
      <c r="Q8" s="5" t="inlineStr">
        <is>
          <t>childrens-mercy-adult-volunteer</t>
        </is>
      </c>
      <c r="R8" s="8" t="n">
        <v>0.7</v>
      </c>
    </row>
    <row r="9">
      <c r="B9" s="5" t="inlineStr">
        <is>
          <t>Church of the Resurrection</t>
        </is>
      </c>
      <c r="C9" s="5" t="inlineStr">
        <is>
          <t>Serve Saturdays</t>
        </is>
      </c>
      <c r="D9" t="inlineStr">
        <is>
          <t>Community service &amp; philanthropy</t>
        </is>
      </c>
      <c r="E9" s="5" t="inlineStr">
        <is>
          <t>Join a third-Saturday-morning service project in the metro, from food packing to home repair, with a big Leawood church. Bring a friend.</t>
        </is>
      </c>
      <c r="F9" s="6" t="n">
        <v>0</v>
      </c>
      <c r="G9" s="6" t="n">
        <v>0</v>
      </c>
      <c r="H9" s="6" t="n">
        <v>0</v>
      </c>
      <c r="I9" s="7" t="n">
        <v>12</v>
      </c>
      <c r="J9" s="8" t="n">
        <v>2.5</v>
      </c>
      <c r="K9" s="5" t="inlineStr">
        <is>
          <t>Open https://resurrection.church/serve-saturday/, pick the next third-Saturday project and use its sign-up link; questions to missions@resurrection.church.</t>
        </is>
      </c>
      <c r="L9" s="5" t="inlineStr">
        <is>
          <t>Saturday mornings, roughly 9 am-noon</t>
        </is>
      </c>
      <c r="M9" t="inlineStr">
        <is>
          <t>metro-wide</t>
        </is>
      </c>
      <c r="N9" s="7" t="n">
        <v>3</v>
      </c>
      <c r="O9" s="9" t="inlineStr">
        <is>
          <t>https://resurrection.church/serve-saturday/</t>
        </is>
      </c>
      <c r="P9" t="inlineStr">
        <is>
          <t>verified</t>
        </is>
      </c>
      <c r="Q9" s="5" t="inlineStr">
        <is>
          <t>church-of-the-resurrection-serve-saturdays</t>
        </is>
      </c>
      <c r="R9" s="8" t="n">
        <v>14.8</v>
      </c>
    </row>
    <row r="10">
      <c r="B10" s="5" t="inlineStr">
        <is>
          <t>City Union Mission</t>
        </is>
      </c>
      <c r="C10" s="5" t="inlineStr">
        <is>
          <t>Volunteer program</t>
        </is>
      </c>
      <c r="D10" t="inlineStr">
        <is>
          <t>Community service &amp; philanthropy</t>
        </is>
      </c>
      <c r="E10" s="5" t="inlineStr">
        <is>
          <t>Serve at Kansas City's 102-year-old Christian mission just east of downtown: hospitality, center support, mentoring, or shifts at its thrift stores.</t>
        </is>
      </c>
      <c r="F10" s="6" t="n">
        <v>0</v>
      </c>
      <c r="G10" s="6" t="n">
        <v>0</v>
      </c>
      <c r="H10" s="6" t="n">
        <v>0</v>
      </c>
      <c r="I10" s="7" t="n">
        <v>12</v>
      </c>
      <c r="J10" s="8" t="n">
        <v>3</v>
      </c>
      <c r="K10" s="5" t="inlineStr">
        <is>
          <t>Register at https://cityunionmission.vomo.org and request a role (Center Support and Hospitality &amp; Welcome need organizer approval), or email info@cityunionmission.org.</t>
        </is>
      </c>
      <c r="L10" s="5" t="inlineStr">
        <is>
          <t>Varies by role; posted shifts include weekdays and Saturdays</t>
        </is>
      </c>
      <c r="M10" t="inlineStr">
        <is>
          <t>downtown core</t>
        </is>
      </c>
      <c r="N10" s="7" t="n">
        <v>3</v>
      </c>
      <c r="O10" s="9" t="inlineStr">
        <is>
          <t>https://cityunionmission.org/ways-to-help/volunteer/</t>
        </is>
      </c>
      <c r="P10" t="inlineStr">
        <is>
          <t>verified</t>
        </is>
      </c>
      <c r="Q10" s="5" t="inlineStr">
        <is>
          <t>city-union-mission-volunteers</t>
        </is>
      </c>
      <c r="R10" s="8" t="n">
        <v>1</v>
      </c>
    </row>
    <row r="11">
      <c r="A11" t="inlineStr">
        <is>
          <t>Yes</t>
        </is>
      </c>
      <c r="B11" s="5" t="inlineStr">
        <is>
          <t>Deep Roots KC</t>
        </is>
      </c>
      <c r="C11" s="5" t="inlineStr">
        <is>
          <t>Discover Native Gardening sessions</t>
        </is>
      </c>
      <c r="D11" t="inlineStr">
        <is>
          <t>Animals &amp; nature</t>
        </is>
      </c>
      <c r="E11" s="5" t="inlineStr">
        <is>
          <t>Learn native gardening by doing it: free two-hour hands-on sessions in the Discovery Center's gardens, including Tuesday evenings, March through October.</t>
        </is>
      </c>
      <c r="F11" s="6" t="n">
        <v>0</v>
      </c>
      <c r="G11" s="6" t="n">
        <v>0</v>
      </c>
      <c r="H11" s="6" t="n">
        <v>0</v>
      </c>
      <c r="I11" s="7" t="n">
        <v>7</v>
      </c>
      <c r="J11" s="8" t="n">
        <v>3</v>
      </c>
      <c r="K11" s="5" t="inlineStr">
        <is>
          <t>Subscribe to The Pollinator from https://deeproots.org/discover-native-gardening/ for the 2027 session dates, then register free on SignUpGenius; meanwhile try the free Defining Home Habitat talk, Saturday, November 14, 2026, 9 am (register at https://deeproots.org/event/defining-home-habitat/).</t>
        </is>
      </c>
      <c r="L11" s="5" t="inlineStr">
        <is>
          <t>Tuesday evenings 5–7 pm (about twice a month, April–October) and two-hour weekday-morning sessions starting at 8, 9 or 10 am</t>
        </is>
      </c>
      <c r="M11" t="inlineStr">
        <is>
          <t>Plaza–Midtown</t>
        </is>
      </c>
      <c r="N11" s="7" t="n">
        <v>3</v>
      </c>
      <c r="O11" s="9" t="inlineStr">
        <is>
          <t>https://deeproots.org/discover-native-gardening/</t>
        </is>
      </c>
      <c r="P11" t="inlineStr">
        <is>
          <t>verified</t>
        </is>
      </c>
      <c r="Q11" s="5" t="inlineStr">
        <is>
          <t>deep-roots-kc-discover-native-gardening</t>
        </is>
      </c>
      <c r="R11" s="8" t="n">
        <v>3.5</v>
      </c>
    </row>
    <row r="12">
      <c r="B12" s="5" t="inlineStr">
        <is>
          <t>Folly Theater</t>
        </is>
      </c>
      <c r="C12" s="5" t="inlineStr">
        <is>
          <t>Volunteer ushers</t>
        </is>
      </c>
      <c r="D12" t="inlineStr">
        <is>
          <t>Performing arts</t>
        </is>
      </c>
      <c r="E12" s="5" t="inlineStr">
        <is>
          <t>Usher at the historic Folly Theater downtown. Pick your nights, catch most of each show and join the volunteer parties.</t>
        </is>
      </c>
      <c r="F12" s="6" t="n">
        <v>0</v>
      </c>
      <c r="G12" s="6" t="n">
        <v>0</v>
      </c>
      <c r="H12" s="6" t="n">
        <v>0</v>
      </c>
      <c r="I12" s="7" t="n">
        <v>12</v>
      </c>
      <c r="J12" s="8" t="n">
        <v>4</v>
      </c>
      <c r="K12" s="5" t="inlineStr">
        <is>
          <t>Email the Folly's volunteer coordinator through the link on https://follytheater.org/donations/volunteer-at-the-folly/ (or call 816-474-4444) and sign up for the two-hour training.</t>
        </is>
      </c>
      <c r="L12" s="5" t="inlineStr">
        <is>
          <t>Mostly evening shows, about 4-hour shifts</t>
        </is>
      </c>
      <c r="M12" t="inlineStr">
        <is>
          <t>downtown core</t>
        </is>
      </c>
      <c r="N12" s="7" t="n">
        <v>2</v>
      </c>
      <c r="O12" s="9" t="inlineStr">
        <is>
          <t>https://follytheater.org/donations/volunteer-at-the-folly/</t>
        </is>
      </c>
      <c r="P12" t="inlineStr">
        <is>
          <t>verified</t>
        </is>
      </c>
      <c r="Q12" s="5" t="inlineStr">
        <is>
          <t>folly-theater-volunteer-ushers</t>
        </is>
      </c>
      <c r="R12" s="8" t="n">
        <v>0.7</v>
      </c>
    </row>
    <row r="13">
      <c r="B13" s="5" t="inlineStr">
        <is>
          <t>Girls on the Run of Greater Kansas City</t>
        </is>
      </c>
      <c r="C13" s="5" t="inlineStr">
        <is>
          <t>Volunteer Coach</t>
        </is>
      </c>
      <c r="D13" t="inlineStr">
        <is>
          <t>Education &amp; youth</t>
        </is>
      </c>
      <c r="E13" s="5" t="inlineStr">
        <is>
          <t>Co-coach a small team of girls twice a week through a season, building confidence through running, then cross the 5K finish line together.</t>
        </is>
      </c>
      <c r="F13" s="6" t="n">
        <v>0</v>
      </c>
      <c r="G13" s="6" t="n">
        <v>0</v>
      </c>
      <c r="H13" s="6" t="n">
        <v>0</v>
      </c>
      <c r="I13" s="7" t="n">
        <v>17</v>
      </c>
      <c r="J13" s="8" t="n">
        <v>13</v>
      </c>
      <c r="K13" s="5" t="inlineStr">
        <is>
          <t>The fall 2026 coach application on Pinwheel is closed, so email info@gotrkc.org to ask when the next season's coach application opens, then apply from the Sign Up link at https://www.gotrkc.org/coach.</t>
        </is>
      </c>
      <c r="L13" s="5" t="inlineStr">
        <is>
          <t>Two weekday practices a week, late afternoon or early evening (75-90 minutes), at your team's site</t>
        </is>
      </c>
      <c r="M13" t="inlineStr">
        <is>
          <t>metro-wide</t>
        </is>
      </c>
      <c r="N13" s="7" t="n">
        <v>2</v>
      </c>
      <c r="O13" s="9" t="inlineStr">
        <is>
          <t>https://www.gotrkc.org/coach</t>
        </is>
      </c>
      <c r="P13" t="inlineStr">
        <is>
          <t>verified</t>
        </is>
      </c>
      <c r="Q13" s="5" t="inlineStr">
        <is>
          <t>girls-on-the-run-kc-volunteer-coach</t>
        </is>
      </c>
      <c r="R13" s="8" t="n">
        <v>2.4</v>
      </c>
    </row>
    <row r="14">
      <c r="B14" s="5" t="inlineStr">
        <is>
          <t>Habitat for Humanity of Kansas City</t>
        </is>
      </c>
      <c r="C14" s="5" t="inlineStr">
        <is>
          <t>Construction and ReStore volunteer shifts</t>
        </is>
      </c>
      <c r="D14" t="inlineStr">
        <is>
          <t>Community service &amp; philanthropy</t>
        </is>
      </c>
      <c r="E14" s="5" t="inlineStr">
        <is>
          <t>Swing a hammer on a real house or work a ReStore shift. No experience needed, sign up solo, pick the day that fits.</t>
        </is>
      </c>
      <c r="F14" s="6" t="n">
        <v>0</v>
      </c>
      <c r="G14" s="6" t="n">
        <v>0</v>
      </c>
      <c r="H14" s="6" t="n">
        <v>0</v>
      </c>
      <c r="I14" s="7" t="n">
        <v>12</v>
      </c>
      <c r="J14" s="8" t="n">
        <v>5</v>
      </c>
      <c r="K14" s="5" t="inlineStr">
        <is>
          <t>Create a volunteer login and pick a shift at https://build.habitatkc.org/volunteer_calendar; individual construction shifts open 4-6 weeks ahead.</t>
        </is>
      </c>
      <c r="L14" s="5" t="inlineStr">
        <is>
          <t>Build days run about 8 am-3 pm, Tuesday-Saturday; ReStore shifts are three hours</t>
        </is>
      </c>
      <c r="M14" t="inlineStr">
        <is>
          <t>metro-wide</t>
        </is>
      </c>
      <c r="N14" s="7" t="n">
        <v>2</v>
      </c>
      <c r="O14" s="9" t="inlineStr">
        <is>
          <t>https://habitatkc.org/volunteer-opportunities-in-kansas-city/</t>
        </is>
      </c>
      <c r="P14" t="inlineStr">
        <is>
          <t>verified</t>
        </is>
      </c>
      <c r="Q14" s="5" t="inlineStr">
        <is>
          <t>habitat-for-humanity-kansas-city-volunteer-builds</t>
        </is>
      </c>
      <c r="R14" s="8" t="n">
        <v>1.8</v>
      </c>
    </row>
    <row r="15">
      <c r="A15" t="inlineStr">
        <is>
          <t>Yes</t>
        </is>
      </c>
      <c r="B15" s="5" t="inlineStr">
        <is>
          <t>Harvesters - The Community Food Network</t>
        </is>
      </c>
      <c r="C15" s="5" t="inlineStr">
        <is>
          <t>Volunteer Engagement Center (sort &amp; repack shifts)</t>
        </is>
      </c>
      <c r="D15" t="inlineStr">
        <is>
          <t>Community service &amp; philanthropy</t>
        </is>
      </c>
      <c r="E15" s="5" t="inlineStr">
        <is>
          <t>Two-hour shifts sorting and packing food at KC's food bank. Weeknight and Saturday slots, no experience, bring a friend or come solo.</t>
        </is>
      </c>
      <c r="F15" s="6" t="n">
        <v>0</v>
      </c>
      <c r="G15" s="6" t="n">
        <v>0</v>
      </c>
      <c r="H15" s="6" t="n">
        <v>0</v>
      </c>
      <c r="I15" s="7" t="n">
        <v>12</v>
      </c>
      <c r="J15" s="8" t="n">
        <v>2</v>
      </c>
      <c r="K15" s="5" t="inlineStr">
        <is>
          <t>Make a profile and pick a Kansas City, MO Sort &amp; Repack shift at https://volunteer.harvesters.org/acts/webreg/eventwebreglist.php?org_id=0015 (open weekly through December 2026).</t>
        </is>
      </c>
      <c r="L15" s="5" t="inlineStr">
        <is>
          <t>Weekdays 8:30 am-3:30 pm, Tuesday and Thursday evenings 4-8 pm most weeks, Saturdays 8:30 am-3:30 pm (mostly two-hour shifts)</t>
        </is>
      </c>
      <c r="M15" t="inlineStr">
        <is>
          <t>eastern Jackson County</t>
        </is>
      </c>
      <c r="N15" s="7" t="n">
        <v>2</v>
      </c>
      <c r="O15" s="9" t="inlineStr">
        <is>
          <t>https://www.harvesters.org/how-to-help/volunteer/volunteer-opportunities</t>
        </is>
      </c>
      <c r="P15" t="inlineStr">
        <is>
          <t>verified</t>
        </is>
      </c>
      <c r="Q15" s="5" t="inlineStr">
        <is>
          <t>harvesters-volunteer-engagement-center</t>
        </is>
      </c>
      <c r="R15" s="8" t="n">
        <v>4.3</v>
      </c>
    </row>
    <row r="16">
      <c r="B16" s="5" t="inlineStr">
        <is>
          <t>Heart of America Shakespeare Festival</t>
        </is>
      </c>
      <c r="C16" s="5" t="inlineStr">
        <is>
          <t>Festival volunteers</t>
        </is>
      </c>
      <c r="D16" t="inlineStr">
        <is>
          <t>Performing arts</t>
        </is>
      </c>
      <c r="E16" s="5" t="inlineStr">
        <is>
          <t>Help run free Shakespeare in Southmoreland Park on summer nights, then grab an early spot on the hill for the show.</t>
        </is>
      </c>
      <c r="F16" s="6" t="n">
        <v>0</v>
      </c>
      <c r="G16" s="6" t="n">
        <v>0</v>
      </c>
      <c r="H16" s="6" t="n">
        <v>0</v>
      </c>
      <c r="I16" s="7" t="n">
        <v>3</v>
      </c>
      <c r="J16" s="8" t="n">
        <v>1</v>
      </c>
      <c r="K16" s="5" t="inlineStr">
        <is>
          <t>Call 816-531-7728 to sign up for volunteer nights at the next summer festival; 2027 dates are not posted yet (the 2026 run was June 16–July 5).</t>
        </is>
      </c>
      <c r="L16" s="5" t="inlineStr">
        <is>
          <t>Tuesday–Sunday evenings during the festival, 5:30–9:30 pm</t>
        </is>
      </c>
      <c r="M16" t="inlineStr">
        <is>
          <t>Plaza–Midtown</t>
        </is>
      </c>
      <c r="N16" s="7" t="n">
        <v>2</v>
      </c>
      <c r="O16" s="9" t="inlineStr">
        <is>
          <t>https://kcshakes.org/join/volunteers/</t>
        </is>
      </c>
      <c r="P16" t="inlineStr">
        <is>
          <t>verified</t>
        </is>
      </c>
      <c r="Q16" s="5" t="inlineStr">
        <is>
          <t>heart-of-america-shakespeare-festival-volunteers</t>
        </is>
      </c>
      <c r="R16" s="8" t="n">
        <v>3.4</v>
      </c>
    </row>
    <row r="17">
      <c r="B17" s="5" t="inlineStr">
        <is>
          <t>Heartland Conservation Alliance</t>
        </is>
      </c>
      <c r="C17" s="5" t="inlineStr">
        <is>
          <t>Stewardship volunteer workdays</t>
        </is>
      </c>
      <c r="D17" t="inlineStr">
        <is>
          <t>Animals &amp; nature</t>
        </is>
      </c>
      <c r="E17" s="5" t="inlineStr">
        <is>
          <t>Plant trees and prairie plugs, pull invasives and clean up the Blue River on free spring and fall workdays, some on weekday evenings.</t>
        </is>
      </c>
      <c r="F17" s="6" t="n">
        <v>0</v>
      </c>
      <c r="G17" s="6" t="n">
        <v>0</v>
      </c>
      <c r="H17" s="6" t="n">
        <v>0</v>
      </c>
      <c r="I17" s="7" t="n">
        <v>6</v>
      </c>
      <c r="J17" s="8" t="n">
        <v>2</v>
      </c>
      <c r="K17" s="5" t="inlineStr">
        <is>
          <t>Pick a workday on the event and volunteer calendar at https://www.heartlandconservationalliance.org/calendar/ and register through its link.</t>
        </is>
      </c>
      <c r="L17" s="5" t="inlineStr">
        <is>
          <t>Saturday mornings and some weekday evenings</t>
        </is>
      </c>
      <c r="M17" t="inlineStr">
        <is>
          <t>Plaza–Midtown</t>
        </is>
      </c>
      <c r="N17" s="7" t="n">
        <v>2</v>
      </c>
      <c r="O17" s="9" t="inlineStr">
        <is>
          <t>https://www.heartlandconservationalliance.org/calendar/</t>
        </is>
      </c>
      <c r="P17" t="inlineStr">
        <is>
          <t>verified</t>
        </is>
      </c>
      <c r="Q17" s="5" t="inlineStr">
        <is>
          <t>heartland-conservation-alliance-stewardship-workdays</t>
        </is>
      </c>
      <c r="R17" s="8" t="n">
        <v>9.1</v>
      </c>
    </row>
    <row r="18">
      <c r="B18" s="5" t="inlineStr">
        <is>
          <t>Humane Society of Greater Kansas City</t>
        </is>
      </c>
      <c r="C18" s="5" t="inlineStr">
        <is>
          <t>Shelter volunteer</t>
        </is>
      </c>
      <c r="D18" t="inlineStr">
        <is>
          <t>Animals &amp; nature</t>
        </is>
      </c>
      <c r="E18" s="5" t="inlineStr">
        <is>
          <t>Walk dogs and socialize cats at the Humane Society's shelter in Kansas City, Kansas, after one orientation and training session.</t>
        </is>
      </c>
      <c r="F18" s="6" t="n">
        <v>0</v>
      </c>
      <c r="G18" s="6" t="n">
        <v>0</v>
      </c>
      <c r="H18" s="6" t="n">
        <v>0</v>
      </c>
      <c r="I18" s="7" t="n">
        <v>12</v>
      </c>
      <c r="J18" s="8" t="n">
        <v>3</v>
      </c>
      <c r="K18" s="5" t="inlineStr">
        <is>
          <t>Submit the volunteer form at https://new.shelterluv.com/form/volunteer/GKC/27491-volunteer-application or email Volunteer@hsgkc.org; you will be scheduled for orientation and training.</t>
        </is>
      </c>
      <c r="L18" s="5" t="inlineStr">
        <is>
          <t>Shifts on your schedule, weekdays and weekends</t>
        </is>
      </c>
      <c r="M18" t="inlineStr">
        <is>
          <t>Wyandotte County</t>
        </is>
      </c>
      <c r="N18" s="7" t="n">
        <v>2</v>
      </c>
      <c r="O18" s="9" t="inlineStr">
        <is>
          <t>https://hsgkc.org/volunteer-foster/</t>
        </is>
      </c>
      <c r="P18" t="inlineStr">
        <is>
          <t>verified</t>
        </is>
      </c>
      <c r="Q18" s="5" t="inlineStr">
        <is>
          <t>humane-society-greater-kc-volunteer</t>
        </is>
      </c>
      <c r="R18" s="8" t="n">
        <v>7</v>
      </c>
    </row>
    <row r="19">
      <c r="B19" s="5" t="inlineStr">
        <is>
          <t>Jackson County CASA</t>
        </is>
      </c>
      <c r="C19" s="5" t="inlineStr">
        <is>
          <t>CASA Volunteer Advocate</t>
        </is>
      </c>
      <c r="D19" t="inlineStr">
        <is>
          <t>Education &amp; youth</t>
        </is>
      </c>
      <c r="E19" s="5" t="inlineStr">
        <is>
          <t>Get appointed by a judge to speak up for one child in family court after abuse or neglect, visiting monthly and recommending what they need.</t>
        </is>
      </c>
      <c r="F19" s="6" t="n">
        <v>0</v>
      </c>
      <c r="G19" s="6" t="n">
        <v>0</v>
      </c>
      <c r="H19" s="6" t="n">
        <v>0</v>
      </c>
      <c r="I19" s="7" t="n">
        <v>22</v>
      </c>
      <c r="J19" s="8" t="n">
        <v>7</v>
      </c>
      <c r="K19" s="5" t="inlineStr">
        <is>
          <t>Optionally book a free 30-minute virtual info session at https://casakc.org/volunteer/become-a-casa.html#info-session, schedule the casual 1:1 conversation with the training manager, then complete the online application (about 30 minutes, four references); pre-service training starts monthly.</t>
        </is>
      </c>
      <c r="L19" s="5" t="inlineStr">
        <is>
          <t>Training on weekday evenings, 5-8 pm; child visits on your schedule, including evenings and weekends; some court hearings in the daytime</t>
        </is>
      </c>
      <c r="M19" t="inlineStr">
        <is>
          <t>downtown core</t>
        </is>
      </c>
      <c r="N19" s="7" t="n">
        <v>3</v>
      </c>
      <c r="O19" s="9" t="inlineStr">
        <is>
          <t>https://casakc.org/volunteer/become-a-casa.html</t>
        </is>
      </c>
      <c r="P19" t="inlineStr">
        <is>
          <t>verified</t>
        </is>
      </c>
      <c r="Q19" s="5" t="inlineStr">
        <is>
          <t>jackson-county-casa-volunteer-advocate</t>
        </is>
      </c>
      <c r="R19" s="8" t="n">
        <v>0.8</v>
      </c>
    </row>
    <row r="20">
      <c r="B20" s="5" t="inlineStr">
        <is>
          <t>Jewish Community Center of Greater Kansas City (The J)</t>
        </is>
      </c>
      <c r="C20" s="5" t="inlineStr">
        <is>
          <t>White Theatre ushers, backstage crew and open auditions</t>
        </is>
      </c>
      <c r="D20" t="inlineStr">
        <is>
          <t>Performing arts</t>
        </is>
      </c>
      <c r="E20" s="5" t="inlineStr">
        <is>
          <t>Usher at Overland Park's 465-seat White Theatre and watch the show free, build sets backstage, or audition. Everyone's welcome; no experience needed for most roles.</t>
        </is>
      </c>
      <c r="F20" s="6" t="n">
        <v>0</v>
      </c>
      <c r="G20" s="6" t="n">
        <v>0</v>
      </c>
      <c r="H20" s="6" t="n">
        <v>0</v>
      </c>
      <c r="I20" s="7" t="n">
        <v>10</v>
      </c>
      <c r="J20" s="8" t="n">
        <v>4</v>
      </c>
      <c r="K20" s="5" t="inlineStr">
        <is>
          <t>Fill out the Arts &amp; Culture volunteer sign-up at https://www.thejkc.org/forms/arts-culture-volunteer-sign-up/ and tick Usher or Backstage Crew; the next production is A Chorus Line, Nov 7-22, 2026. Actors: Little Shop of Horrors auditions are Sunday, Nov 15, 2026, 6-9 pm (sign up at https://www.thejkc.org/auditions/).</t>
        </is>
      </c>
      <c r="L20" s="5" t="inlineStr">
        <is>
          <t>Evening and weekend performances; ushers arrive one hour before curtain</t>
        </is>
      </c>
      <c r="M20" t="inlineStr">
        <is>
          <t>Johnson County</t>
        </is>
      </c>
      <c r="N20" s="7" t="n">
        <v>2</v>
      </c>
      <c r="O20" s="9" t="inlineStr">
        <is>
          <t>https://www.thejkc.org/volunteer/</t>
        </is>
      </c>
      <c r="P20" t="inlineStr">
        <is>
          <t>verified</t>
        </is>
      </c>
      <c r="Q20" s="5" t="inlineStr">
        <is>
          <t>jcc-greater-kc-white-theatre-volunteers</t>
        </is>
      </c>
      <c r="R20" s="8" t="n">
        <v>12.3</v>
      </c>
    </row>
    <row r="21">
      <c r="B21" s="5" t="inlineStr">
        <is>
          <t>Jewish Federation of Greater Kansas City</t>
        </is>
      </c>
      <c r="C21" s="5" t="inlineStr">
        <is>
          <t>Young Adults Division (YAD)</t>
        </is>
      </c>
      <c r="D21" t="inlineStr">
        <is>
          <t>Affinity &amp; identity networks</t>
        </is>
      </c>
      <c r="E21" s="5" t="inlineStr">
        <is>
          <t>Join monthly dinners, Shabbat meals and service days with other Jewish 21-to-45-year-olds; it's an easy way to build a circle here.</t>
        </is>
      </c>
      <c r="F21" s="6" t="n">
        <v>0</v>
      </c>
      <c r="G21" s="6" t="n">
        <v>0</v>
      </c>
      <c r="H21" s="6" t="n">
        <v>0</v>
      </c>
      <c r="I21" s="7" t="n">
        <v>12</v>
      </c>
      <c r="J21" s="8" t="n">
        <v>3</v>
      </c>
      <c r="K21" s="5" t="inlineStr">
        <is>
          <t>Fill out the YAD Interest Form at https://form.jotform.com/JFEDKC/yad-interest-form, then pick a YAD event on https://jewishkansascity.org/events (next listed: 'YAD: Well Fed November' on Nov 15, 2026).</t>
        </is>
      </c>
      <c r="L21" s="5" t="inlineStr">
        <is>
          <t>Varies by event: weeknight dinners and weekend gatherings (e.g. a Sunday Chiefs watch party)</t>
        </is>
      </c>
      <c r="M21" t="inlineStr">
        <is>
          <t>metro-wide</t>
        </is>
      </c>
      <c r="N21" s="7" t="n">
        <v>2</v>
      </c>
      <c r="O21" s="9" t="inlineStr">
        <is>
          <t>https://jewishkansascity.org/yad</t>
        </is>
      </c>
      <c r="P21" t="inlineStr">
        <is>
          <t>verified</t>
        </is>
      </c>
      <c r="Q21" s="5" t="inlineStr">
        <is>
          <t>jewish-federation-of-greater-kansas-city-young-adults-division</t>
        </is>
      </c>
      <c r="R21" s="8" t="n">
        <v>12.3</v>
      </c>
    </row>
    <row r="22">
      <c r="B22" s="5" t="inlineStr">
        <is>
          <t>KC Pet Project</t>
        </is>
      </c>
      <c r="C22" s="5" t="inlineStr">
        <is>
          <t>Ongoing shelter volunteer</t>
        </is>
      </c>
      <c r="D22" t="inlineStr">
        <is>
          <t>Animals &amp; nature</t>
        </is>
      </c>
      <c r="E22" s="5" t="inlineStr">
        <is>
          <t>Walk dogs, socialize cats and help at adoption events at KC Pet Project's busy Swope Park shelter, on shifts you book yourself.</t>
        </is>
      </c>
      <c r="F22" s="6" t="n">
        <v>0</v>
      </c>
      <c r="G22" s="6" t="n">
        <v>0</v>
      </c>
      <c r="H22" s="6" t="n">
        <v>0</v>
      </c>
      <c r="I22" s="7" t="n">
        <v>12</v>
      </c>
      <c r="J22" s="8" t="n">
        <v>3</v>
      </c>
      <c r="K22" s="5" t="inlineStr">
        <is>
          <t>Fill out the ongoing-volunteer application at https://www.volgistics.com/appform/1576472606; the volunteer team emails you an orientation sign-up link.</t>
        </is>
      </c>
      <c r="L22" s="5" t="inlineStr">
        <is>
          <t>Your choice of shifts: Mon-Sat 8 am-7 pm, Sun 8 am-6 pm</t>
        </is>
      </c>
      <c r="M22" t="inlineStr">
        <is>
          <t>eastern Jackson County</t>
        </is>
      </c>
      <c r="N22" s="7" t="n">
        <v>2</v>
      </c>
      <c r="O22" s="9" t="inlineStr">
        <is>
          <t>https://kcpetproject.org/volunteer/become-a-volunteer/</t>
        </is>
      </c>
      <c r="P22" t="inlineStr">
        <is>
          <t>verified</t>
        </is>
      </c>
      <c r="Q22" s="5" t="inlineStr">
        <is>
          <t>kc-pet-project-volunteer</t>
        </is>
      </c>
      <c r="R22" s="8" t="n">
        <v>6.9</v>
      </c>
    </row>
    <row r="23">
      <c r="B23" s="5" t="inlineStr">
        <is>
          <t>KC Shepherd's Center</t>
        </is>
      </c>
      <c r="C23" s="5" t="inlineStr">
        <is>
          <t>Volunteers (Phone Pals, Meals on Wheels drivers, KC Rakes)</t>
        </is>
      </c>
      <c r="D23" t="inlineStr">
        <is>
          <t>Community service &amp; philanthropy</t>
        </is>
      </c>
      <c r="E23" s="5" t="inlineStr">
        <is>
          <t>You can call an isolated older adult weekly, drive a lunchtime Meals on Wheels route from Brookside or rake yards in November.</t>
        </is>
      </c>
      <c r="F23" s="6" t="n">
        <v>0</v>
      </c>
      <c r="G23" s="6" t="n">
        <v>0</v>
      </c>
      <c r="H23" s="6" t="n">
        <v>0</v>
      </c>
      <c r="I23" s="7" t="n">
        <v>48</v>
      </c>
      <c r="J23" s="8" t="n">
        <v>2</v>
      </c>
      <c r="K23" s="5" t="inlineStr">
        <is>
          <t>Fill out the Volunteer Interest Form at https://form.jotform.com/261304722338149 (tick Phone Pal, Meals on Wheels driver or KCSC Rakes) or email volunteer@kcshepherdscenter.org; KC Rakes runs Nov 13-14, 2026.</t>
        </is>
      </c>
      <c r="L23" s="5" t="inlineStr">
        <is>
          <t>Phone Pals calls on your own schedule; Meals on Wheels weekdays 10:15 am-12:15 pm; KC Rakes on a Friday and Saturday in November</t>
        </is>
      </c>
      <c r="M23" t="inlineStr">
        <is>
          <t>Plaza–Midtown</t>
        </is>
      </c>
      <c r="N23" s="7" t="n">
        <v>3</v>
      </c>
      <c r="O23" s="9" t="inlineStr">
        <is>
          <t>https://kcshepherdscenter.org/howtohelp/volunteer.html</t>
        </is>
      </c>
      <c r="P23" t="inlineStr">
        <is>
          <t>verified</t>
        </is>
      </c>
      <c r="Q23" s="5" t="inlineStr">
        <is>
          <t>kc-shepherds-center-volunteers</t>
        </is>
      </c>
      <c r="R23" s="8" t="n">
        <v>3.9</v>
      </c>
    </row>
    <row r="24">
      <c r="B24" s="5" t="inlineStr">
        <is>
          <t>KU Alumni (University of Kansas Alumni Association)</t>
        </is>
      </c>
      <c r="C24" s="5" t="inlineStr">
        <is>
          <t>Greater Kansas City Network and KU Young Alumni Network</t>
        </is>
      </c>
      <c r="D24" t="inlineStr">
        <is>
          <t>Alumni networks</t>
        </is>
      </c>
      <c r="E24" s="5" t="inlineStr">
        <is>
          <t>Join KC's big Jayhawk crowd for free: a young-alumni happy hour, KU Kickoff and a networking coffee each August, plus a ticketed spring gala.</t>
        </is>
      </c>
      <c r="F24" s="6" t="n">
        <v>0</v>
      </c>
      <c r="G24" s="6" t="n">
        <v>0</v>
      </c>
      <c r="H24" s="6" t="n">
        <v>0</v>
      </c>
      <c r="I24" s="7" t="n">
        <v>3</v>
      </c>
      <c r="J24" s="8" t="n">
        <v>1</v>
      </c>
      <c r="K24" s="5" t="inlineStr">
        <is>
          <t>Sign up for the monthly Greater Kansas City Jayhawks newsletter with the form at https://kualumni.org/networks-groups/greater-kansas-city-area-alumni-network/ and join the Kansas City Jayhawks Facebook group linked there; next big date is Rock Chalk Forever, Friday, April 23, 2027.</t>
        </is>
      </c>
      <c r="L24" s="5" t="inlineStr">
        <is>
          <t>August: a Tuesday 8:30 am coffee and a Friday 6 pm happy hour plus KU Kickoff (6-9 pm); spring gala on a Friday evening</t>
        </is>
      </c>
      <c r="M24" t="inlineStr">
        <is>
          <t>Johnson County</t>
        </is>
      </c>
      <c r="N24" s="7" t="n">
        <v>3</v>
      </c>
      <c r="O24" s="9" t="inlineStr">
        <is>
          <t>https://kualumni.org/networks-groups/greater-kansas-city-area-alumni-network/</t>
        </is>
      </c>
      <c r="P24" t="inlineStr">
        <is>
          <t>verified</t>
        </is>
      </c>
      <c r="Q24" s="5" t="inlineStr">
        <is>
          <t>ku-alumni-greater-kansas-city-network</t>
        </is>
      </c>
      <c r="R24" s="8" t="n">
        <v>8.1</v>
      </c>
    </row>
    <row r="25">
      <c r="B25" s="5" t="inlineStr">
        <is>
          <t>Kansas City Missouri Police Department</t>
        </is>
      </c>
      <c r="C25" s="5" t="inlineStr">
        <is>
          <t>Citizens Police Academy</t>
        </is>
      </c>
      <c r="D25" t="inlineStr">
        <is>
          <t>Civic &amp; leadership</t>
        </is>
      </c>
      <c r="E25" s="5" t="inlineStr">
        <is>
          <t>Spend eleven Thursdays with KC police: dispatch, crime lab, K-9, helicopter and bomb units, plus a ride-along with a patrol officer.</t>
        </is>
      </c>
      <c r="F25" s="6" t="n">
        <v>0</v>
      </c>
      <c r="G25" s="6" t="n">
        <v>0</v>
      </c>
      <c r="H25" s="6" t="n">
        <v>0</v>
      </c>
      <c r="I25" s="7" t="n">
        <v>12</v>
      </c>
      <c r="J25" s="8" t="n">
        <v>12</v>
      </c>
      <c r="K25" s="5" t="inlineStr">
        <is>
          <t>Download the application at https://kcpolice.org/media/1566/citizensacademyapplication.pdf, mail or drop it at the Regional Police Academy (6885 NE Pleasant Valley Rd), and call 816-413-8414 to ask about 2027 class dates; contact for pricing (no fee is published)</t>
        </is>
      </c>
      <c r="L25" s="5" t="inlineStr">
        <is>
          <t>Thursdays (start time not posted)</t>
        </is>
      </c>
      <c r="M25" t="inlineStr">
        <is>
          <t>eastern Jackson County</t>
        </is>
      </c>
      <c r="N25" s="7" t="n">
        <v>3</v>
      </c>
      <c r="O25" s="9" t="inlineStr">
        <is>
          <t>https://kcpolice.org/community/citizens-police-academy/</t>
        </is>
      </c>
      <c r="P25" t="inlineStr">
        <is>
          <t>estimated</t>
        </is>
      </c>
      <c r="Q25" s="5" t="inlineStr">
        <is>
          <t>kcpd-citizens-police-academy</t>
        </is>
      </c>
      <c r="R25" s="8" t="n">
        <v>1.8</v>
      </c>
    </row>
    <row r="26">
      <c r="B26" s="5" t="inlineStr">
        <is>
          <t>Kansas City Parks &amp; Recreation</t>
        </is>
      </c>
      <c r="C26" s="5" t="inlineStr">
        <is>
          <t>KC Parks Ambassadors</t>
        </is>
      </c>
      <c r="D26" t="inlineStr">
        <is>
          <t>Animals &amp; nature</t>
        </is>
      </c>
      <c r="E26" s="5" t="inlineStr">
        <is>
          <t>Become a trained KC Parks Ambassador and volunteer monthly in city parks, like the second-Sunday cleanup in Penn Valley Park.</t>
        </is>
      </c>
      <c r="F26" s="6" t="n">
        <v>0</v>
      </c>
      <c r="G26" s="6" t="n">
        <v>0</v>
      </c>
      <c r="H26" s="6" t="n">
        <v>0</v>
      </c>
      <c r="I26" s="7" t="n">
        <v>12</v>
      </c>
      <c r="J26" s="8" t="n">
        <v>2</v>
      </c>
      <c r="K26" s="5" t="inlineStr">
        <is>
          <t>Apply at https://www.volgistics.com/appform/2070784127; KC Parks will invite you to an information session and Ambassador training. Questions: parks.volunteer@kcmo.org.</t>
        </is>
      </c>
      <c r="L26" s="5" t="inlineStr">
        <is>
          <t>Weekend mornings, e.g. second Sundays 9-11 am</t>
        </is>
      </c>
      <c r="M26" t="inlineStr">
        <is>
          <t>metro-wide</t>
        </is>
      </c>
      <c r="N26" s="7" t="n">
        <v>2</v>
      </c>
      <c r="O26" s="9" t="inlineStr">
        <is>
          <t>https://kcparks.org/volunteering-with-kc-parks/</t>
        </is>
      </c>
      <c r="P26" t="inlineStr">
        <is>
          <t>verified</t>
        </is>
      </c>
      <c r="Q26" s="5" t="inlineStr">
        <is>
          <t>kc-parks-ambassadors</t>
        </is>
      </c>
      <c r="R26" s="8" t="n">
        <v>1.4</v>
      </c>
    </row>
    <row r="27">
      <c r="B27" s="5" t="inlineStr">
        <is>
          <t>Kansas City Public Library</t>
        </is>
      </c>
      <c r="C27" s="5" t="inlineStr">
        <is>
          <t>RISE English tutor (Refugee &amp; Immigrant Services &amp; Empowerment)</t>
        </is>
      </c>
      <c r="D27" t="inlineStr">
        <is>
          <t>Education &amp; youth</t>
        </is>
      </c>
      <c r="E27" s="5" t="inlineStr">
        <is>
          <t>Help immigrants and refugees practice English or prep for the citizenship test, one-on-one or in small groups, at the Northeast library branch.</t>
        </is>
      </c>
      <c r="F27" s="6" t="n">
        <v>0</v>
      </c>
      <c r="G27" s="6" t="n">
        <v>0</v>
      </c>
      <c r="H27" s="6" t="n">
        <v>0</v>
      </c>
      <c r="I27" s="7" t="n">
        <v>32</v>
      </c>
      <c r="J27" s="8" t="n">
        <v>12</v>
      </c>
      <c r="K27" s="5" t="inlineStr">
        <is>
          <t>Email rise@kclibrary.org (or call 816-701-3766) to apply; you'll complete a short orientation and a background check, then get placed in the next 8-week class session.</t>
        </is>
      </c>
      <c r="L27" s="5" t="inlineStr">
        <is>
          <t>Class times vary: Tue and Thu 5-6:30 pm, weekday mornings and middays, or Saturdays 10-11:30 am</t>
        </is>
      </c>
      <c r="M27" t="inlineStr">
        <is>
          <t>eastern Jackson County</t>
        </is>
      </c>
      <c r="N27" s="7" t="n">
        <v>2</v>
      </c>
      <c r="O27" s="9" t="inlineStr">
        <is>
          <t>https://kclibrary.org/volunteer/rise</t>
        </is>
      </c>
      <c r="P27" t="inlineStr">
        <is>
          <t>verified</t>
        </is>
      </c>
      <c r="Q27" s="5" t="inlineStr">
        <is>
          <t>kansas-city-public-library-rise-english-tutor</t>
        </is>
      </c>
      <c r="R27" s="8" t="n">
        <v>4</v>
      </c>
    </row>
    <row r="28">
      <c r="A28" t="inlineStr">
        <is>
          <t>Yes</t>
        </is>
      </c>
      <c r="B28" s="5" t="inlineStr">
        <is>
          <t>Kansas City Repertory Theatre (KCRep)</t>
        </is>
      </c>
      <c r="C28" s="5" t="inlineStr">
        <is>
          <t>Volunteer ushers</t>
        </is>
      </c>
      <c r="D28" t="inlineStr">
        <is>
          <t>Performing arts</t>
        </is>
      </c>
      <c r="E28" s="5" t="inlineStr">
        <is>
          <t>Usher a three-hour shift at KC's professional theater and get a free ticket to that night's show, at UMKC or downtown.</t>
        </is>
      </c>
      <c r="F28" s="6" t="n">
        <v>0</v>
      </c>
      <c r="G28" s="6" t="n">
        <v>0</v>
      </c>
      <c r="H28" s="6" t="n">
        <v>0</v>
      </c>
      <c r="I28" s="7" t="n">
        <v>12</v>
      </c>
      <c r="J28" s="8" t="n">
        <v>3</v>
      </c>
      <c r="K28" s="5" t="inlineStr">
        <is>
          <t>Submit the online volunteer application at https://kcrep.org/volunteer/form/, or email volunteers@kcrep.org.</t>
        </is>
      </c>
      <c r="L28" s="5" t="inlineStr">
        <is>
          <t>Evening and weekend performances</t>
        </is>
      </c>
      <c r="M28" t="inlineStr">
        <is>
          <t>Plaza–Midtown</t>
        </is>
      </c>
      <c r="N28" s="7" t="n">
        <v>2</v>
      </c>
      <c r="O28" s="9" t="inlineStr">
        <is>
          <t>https://kcrep.org/volunteer/</t>
        </is>
      </c>
      <c r="P28" t="inlineStr">
        <is>
          <t>verified</t>
        </is>
      </c>
      <c r="Q28" s="5" t="inlineStr">
        <is>
          <t>kcrep-volunteer-ushers</t>
        </is>
      </c>
      <c r="R28" s="8" t="n">
        <v>3.7</v>
      </c>
    </row>
    <row r="29">
      <c r="B29" s="5" t="inlineStr">
        <is>
          <t>Kansas City Wind Symphony</t>
        </is>
      </c>
      <c r="C29" s="5" t="n"/>
      <c r="D29" t="inlineStr">
        <is>
          <t>Performing arts</t>
        </is>
      </c>
      <c r="E29" s="5" t="inlineStr">
        <is>
          <t>Played in college band? Audition for this free, high-level volunteer wind ensemble: Sunday-night rehearsals and six free concerts a season.</t>
        </is>
      </c>
      <c r="F29" s="6" t="n">
        <v>0</v>
      </c>
      <c r="G29" s="6" t="n">
        <v>0</v>
      </c>
      <c r="H29" s="6" t="n">
        <v>0</v>
      </c>
      <c r="I29" s="7" t="n">
        <v>40</v>
      </c>
      <c r="J29" s="8" t="n">
        <v>10</v>
      </c>
      <c r="K29" s="5" t="inlineStr">
        <is>
          <t>Send the audition contact form at https://kcwindsymphony.com/auditions/; auditions are Sunday evenings before rehearsal when a seat opens.</t>
        </is>
      </c>
      <c r="L29" s="5" t="inlineStr">
        <is>
          <t>Sunday evenings, 7–9 pm</t>
        </is>
      </c>
      <c r="M29" t="inlineStr">
        <is>
          <t>Johnson County</t>
        </is>
      </c>
      <c r="N29" s="7" t="n">
        <v>3</v>
      </c>
      <c r="O29" s="9" t="inlineStr">
        <is>
          <t>https://kcwindsymphony.com/auditions/</t>
        </is>
      </c>
      <c r="P29" t="inlineStr">
        <is>
          <t>verified</t>
        </is>
      </c>
      <c r="Q29" s="5" t="inlineStr">
        <is>
          <t>kansas-city-wind-symphony</t>
        </is>
      </c>
      <c r="R29" s="8" t="n">
        <v>6.2</v>
      </c>
    </row>
    <row r="30">
      <c r="B30" s="5" t="inlineStr">
        <is>
          <t>Kansas City Zoo &amp; Aquarium</t>
        </is>
      </c>
      <c r="C30" s="5" t="inlineStr">
        <is>
          <t>Zoo Docents</t>
        </is>
      </c>
      <c r="D30" t="inlineStr">
        <is>
          <t>Animals &amp; nature</t>
        </is>
      </c>
      <c r="E30" s="5" t="inlineStr">
        <is>
          <t>Be a zoo docent: teach visitors at the animal habitats, lead tours and help with education programs. Applications open November 2026.</t>
        </is>
      </c>
      <c r="F30" s="6" t="n">
        <v>0</v>
      </c>
      <c r="G30" s="6" t="n">
        <v>0</v>
      </c>
      <c r="H30" s="6" t="n">
        <v>0</v>
      </c>
      <c r="I30" s="7" t="n">
        <v>10</v>
      </c>
      <c r="J30" s="8" t="n">
        <v>3</v>
      </c>
      <c r="K30" s="5" t="inlineStr">
        <is>
          <t>Applications open November 2026: watch https://www.kansascityzoo.org/support-us/volunteers/docent for the link, or call the Zoo at (816) 595-1234 and ask whether docent training carries a fee (contact for pricing).</t>
        </is>
      </c>
      <c r="L30" s="5" t="inlineStr">
        <is>
          <t>Daytime shifts; weekday and weekend options</t>
        </is>
      </c>
      <c r="M30" t="inlineStr">
        <is>
          <t>eastern Jackson County</t>
        </is>
      </c>
      <c r="N30" s="7" t="n">
        <v>3</v>
      </c>
      <c r="O30" s="9" t="inlineStr">
        <is>
          <t>https://www.kansascityzoo.org/support-us/volunteers/docent</t>
        </is>
      </c>
      <c r="P30" t="inlineStr">
        <is>
          <t>estimated</t>
        </is>
      </c>
      <c r="Q30" s="5" t="inlineStr">
        <is>
          <t>kansas-city-zoo-docents</t>
        </is>
      </c>
      <c r="R30" s="8" t="n">
        <v>6.8</v>
      </c>
    </row>
    <row r="31">
      <c r="B31" s="5" t="inlineStr">
        <is>
          <t>Kauffman Center for the Performing Arts</t>
        </is>
      </c>
      <c r="C31" s="5" t="inlineStr">
        <is>
          <t>Volunteer Program (usher corps)</t>
        </is>
      </c>
      <c r="D31" t="inlineStr">
        <is>
          <t>Performing arts</t>
        </is>
      </c>
      <c r="E31" s="5" t="inlineStr">
        <is>
          <t>Put on the blue vest and usher at KC's flagship concert hall: free, trained, and you catch shows from the symphony to Broadway.</t>
        </is>
      </c>
      <c r="F31" s="6" t="n">
        <v>0</v>
      </c>
      <c r="G31" s="6" t="n">
        <v>0</v>
      </c>
      <c r="H31" s="6" t="n">
        <v>0</v>
      </c>
      <c r="I31" s="7" t="n">
        <v>15</v>
      </c>
      <c r="J31" s="8" t="n">
        <v>6</v>
      </c>
      <c r="K31" s="5" t="inlineStr">
        <is>
          <t>Apply for the apprentice program in the summer recruitment window (late June–early August) via the Kauffman Center volunteer page; email volunteer@kauffmancenter.org to ask about the next window.</t>
        </is>
      </c>
      <c r="L31" s="5" t="inlineStr">
        <is>
          <t>Evening and weekend performances, shifts you pick</t>
        </is>
      </c>
      <c r="M31" t="inlineStr">
        <is>
          <t>downtown core</t>
        </is>
      </c>
      <c r="N31" s="7" t="n">
        <v>2</v>
      </c>
      <c r="O31" s="9" t="inlineStr">
        <is>
          <t>https://www.kauffmancenter.org/volunteer-opportunities-in-kansas-city/</t>
        </is>
      </c>
      <c r="P31" t="inlineStr">
        <is>
          <t>verified</t>
        </is>
      </c>
      <c r="Q31" s="5" t="inlineStr">
        <is>
          <t>kauffman-center-volunteer-program</t>
        </is>
      </c>
      <c r="R31" s="8" t="n">
        <v>0.4</v>
      </c>
    </row>
    <row r="32">
      <c r="B32" s="5" t="inlineStr">
        <is>
          <t>Kemper Museum of Contemporary Art</t>
        </is>
      </c>
      <c r="C32" s="5" t="inlineStr">
        <is>
          <t>Museum Engagement Volunteer</t>
        </is>
      </c>
      <c r="D32" t="inlineStr">
        <is>
          <t>Visual arts &amp; museums</t>
        </is>
      </c>
      <c r="E32" s="5" t="inlineStr">
        <is>
          <t>Greet visitors at the free contemporary art museum near the Nelson two shifts a month, plus volunteer book clubs, outings and artist talks.</t>
        </is>
      </c>
      <c r="F32" s="6" t="n">
        <v>0</v>
      </c>
      <c r="G32" s="6" t="n">
        <v>0</v>
      </c>
      <c r="H32" s="6" t="n">
        <v>0</v>
      </c>
      <c r="I32" s="7" t="n">
        <v>28</v>
      </c>
      <c r="J32" s="8" t="n">
        <v>5.5</v>
      </c>
      <c r="K32" s="5" t="inlineStr">
        <is>
          <t>The fall 2026 intake closed Sept. 20; email tours@kemperart.org to ask when Museum Engagement Volunteer applications reopen, then apply through the museum's Better Impact form (link on https://www.kemperart.org/volunteer).</t>
        </is>
      </c>
      <c r="L32" s="5" t="inlineStr">
        <is>
          <t>Shifts during open hours: Wednesday-Sunday daytime, Thursdays until 9 pm, plus special programs</t>
        </is>
      </c>
      <c r="M32" t="inlineStr">
        <is>
          <t>Plaza–Midtown</t>
        </is>
      </c>
      <c r="N32" s="7" t="n">
        <v>3</v>
      </c>
      <c r="O32" s="9" t="inlineStr">
        <is>
          <t>https://www.kemperart.org/volunteer</t>
        </is>
      </c>
      <c r="P32" t="inlineStr">
        <is>
          <t>verified</t>
        </is>
      </c>
      <c r="Q32" s="5" t="inlineStr">
        <is>
          <t>kemper-museum-engagement-volunteer</t>
        </is>
      </c>
      <c r="R32" s="8" t="n">
        <v>3</v>
      </c>
    </row>
    <row r="33">
      <c r="A33" t="inlineStr">
        <is>
          <t>Yes</t>
        </is>
      </c>
      <c r="B33" s="5" t="inlineStr">
        <is>
          <t>Lead to Read KC</t>
        </is>
      </c>
      <c r="C33" s="5" t="inlineStr">
        <is>
          <t>Reading Mentor</t>
        </is>
      </c>
      <c r="D33" t="inlineStr">
        <is>
          <t>Education &amp; youth</t>
        </is>
      </c>
      <c r="E33" s="5" t="inlineStr">
        <is>
          <t>Spend one lunch break a week reading one-on-one with the same first-to-third grader all school year. No teaching experience needed.</t>
        </is>
      </c>
      <c r="F33" s="6" t="n">
        <v>0</v>
      </c>
      <c r="G33" s="6" t="n">
        <v>0</v>
      </c>
      <c r="H33" s="6" t="n">
        <v>0</v>
      </c>
      <c r="I33" s="7" t="n">
        <v>30</v>
      </c>
      <c r="J33" s="8" t="n">
        <v>3</v>
      </c>
      <c r="K33" s="5" t="inlineStr">
        <is>
          <t>Apply and sign the code of conduct at https://leadtoreadkc.org/volunteer/apply/, pass the background check, then pick a school and lunchtime slot from the 2026-27 schedule at https://leadtoreadkc.org/volunteer/schedule/.</t>
        </is>
      </c>
      <c r="L33" s="5" t="inlineStr">
        <is>
          <t>Tuesday, Wednesday or Thursday around lunchtime, 30 minutes (Quality Hill: Wednesdays 11:50 am or 12:30 pm)</t>
        </is>
      </c>
      <c r="M33" t="inlineStr">
        <is>
          <t>downtown core</t>
        </is>
      </c>
      <c r="N33" s="7" t="n">
        <v>2</v>
      </c>
      <c r="O33" s="9" t="inlineStr">
        <is>
          <t>https://leadtoreadkc.org/volunteer/</t>
        </is>
      </c>
      <c r="P33" t="inlineStr">
        <is>
          <t>verified</t>
        </is>
      </c>
      <c r="Q33" s="5" t="inlineStr">
        <is>
          <t>lead-to-read-kc-reading-mentor</t>
        </is>
      </c>
      <c r="R33" s="8" t="n">
        <v>0.8</v>
      </c>
    </row>
    <row r="34">
      <c r="B34" s="5" t="inlineStr">
        <is>
          <t>MINDDRIVE</t>
        </is>
      </c>
      <c r="C34" s="5" t="inlineStr">
        <is>
          <t>Volunteer mentors (after-school automotive, welding and drone programs)</t>
        </is>
      </c>
      <c r="D34" t="inlineStr">
        <is>
          <t>Education &amp; youth</t>
        </is>
      </c>
      <c r="E34" s="5" t="inlineStr">
        <is>
          <t>Mentor high schoolers on weeknights as they weld, wire and race electric cars near Crown Center. No experience needed; you learn alongside them.</t>
        </is>
      </c>
      <c r="F34" s="6" t="n">
        <v>0</v>
      </c>
      <c r="G34" s="6" t="n">
        <v>0</v>
      </c>
      <c r="H34" s="6" t="n">
        <v>0</v>
      </c>
      <c r="I34" s="7" t="n">
        <v>24</v>
      </c>
      <c r="J34" s="8" t="n">
        <v>8</v>
      </c>
      <c r="K34" s="5" t="inlineStr">
        <is>
          <t>Apply online at https://minddrive.org/mentor-volunteer-application/ (or email the PDF application); staff will set up a visit and tour, run a background check, then schedule your orientation.</t>
        </is>
      </c>
      <c r="L34" s="5" t="inlineStr">
        <is>
          <t>Weeknights: Mon-Tue 6-8 pm (welding) or Wed-Thu 5-8 pm (automotive)</t>
        </is>
      </c>
      <c r="M34" t="inlineStr">
        <is>
          <t>downtown core</t>
        </is>
      </c>
      <c r="N34" s="7" t="n">
        <v>2</v>
      </c>
      <c r="O34" s="9" t="inlineStr">
        <is>
          <t>https://minddrive.org/becomeamentor/</t>
        </is>
      </c>
      <c r="P34" t="inlineStr">
        <is>
          <t>verified</t>
        </is>
      </c>
      <c r="Q34" s="5" t="inlineStr">
        <is>
          <t>minddrive-mentors</t>
        </is>
      </c>
      <c r="R34" s="8" t="n">
        <v>0.9</v>
      </c>
    </row>
    <row r="35">
      <c r="B35" s="5" t="inlineStr">
        <is>
          <t>Missouri State University Alumni Association</t>
        </is>
      </c>
      <c r="C35" s="5" t="inlineStr">
        <is>
          <t>Kansas City Alumni Chapter</t>
        </is>
      </c>
      <c r="D35" t="inlineStr">
        <is>
          <t>Alumni networks</t>
        </is>
      </c>
      <c r="E35" s="5" t="inlineStr">
        <is>
          <t>Free for Missouri State grads: join about four KC gatherings a year, like a Mavericks night, a service shift and a pregame rally downtown.</t>
        </is>
      </c>
      <c r="F35" s="6" t="n">
        <v>0</v>
      </c>
      <c r="G35" s="6" t="n">
        <v>0</v>
      </c>
      <c r="H35" s="6" t="n">
        <v>0</v>
      </c>
      <c r="I35" s="7" t="n">
        <v>3</v>
      </c>
      <c r="J35" s="8" t="n">
        <v>1</v>
      </c>
      <c r="K35" s="5" t="inlineStr">
        <is>
          <t>RSVP for the Bears KC Fan Rally (Fri., Dec. 18, 5-7 pm, Mosaic Lounge, Power &amp; Light District) at https://form.jotform.com/262795069821165 and join the 'Missouri State Kansas City Alumni Chapter' Facebook group linked from https://alumni.missouristate.edu/Connect/kc-chapter.htm</t>
        </is>
      </c>
      <c r="L35" s="5" t="inlineStr">
        <is>
          <t>Mix of weeknight and weekend evenings, plus an occasional weekday service shift</t>
        </is>
      </c>
      <c r="M35" t="inlineStr">
        <is>
          <t>metro-wide</t>
        </is>
      </c>
      <c r="N35" s="7" t="n">
        <v>3</v>
      </c>
      <c r="O35" s="9" t="inlineStr">
        <is>
          <t>https://alumni.missouristate.edu/Connect/kc-chapter.htm</t>
        </is>
      </c>
      <c r="P35" t="inlineStr">
        <is>
          <t>verified</t>
        </is>
      </c>
      <c r="Q35" s="5" t="inlineStr">
        <is>
          <t>missouri-state-kansas-city-alumni-chapter</t>
        </is>
      </c>
      <c r="R35" s="8" t="n">
        <v>0.9</v>
      </c>
    </row>
    <row r="36">
      <c r="B36" s="5" t="inlineStr">
        <is>
          <t>Mizzou Alumni Association (University of Missouri)</t>
        </is>
      </c>
      <c r="C36" s="5" t="inlineStr">
        <is>
          <t>Kansas City Chapter</t>
        </is>
      </c>
      <c r="D36" t="inlineStr">
        <is>
          <t>Alumni networks</t>
        </is>
      </c>
      <c r="E36" s="5" t="inlineStr">
        <is>
          <t>Tap into KC's 31,000-plus Mizzou alumni: a late-summer kickoff party, football watch parties around town and a December rally before Mizzou plays KU.</t>
        </is>
      </c>
      <c r="F36" s="6" t="n">
        <v>0</v>
      </c>
      <c r="G36" s="6" t="n">
        <v>0</v>
      </c>
      <c r="H36" s="6" t="n">
        <v>0</v>
      </c>
      <c r="I36" s="7" t="n">
        <v>5</v>
      </c>
      <c r="J36" s="8" t="n">
        <v>1.5</v>
      </c>
      <c r="K36" s="5" t="inlineStr">
        <is>
          <t>Register for the free Mizzou HQ at KC Live! on Sun., Dec. 6, 2-4 pm, from the chapter page: https://www.mizzou.com/s/1002/alumni/19/interior.aspx?sid=1002&amp;gid=1001&amp;sitebuilder=1&amp;pgid=10212, and follow the chapter on Instagram (https://www.instagram.com/mizzoualumnikc/) for watch-party registration links (next listed: Nov. 14 vs. Georgia, Chicken N Pickle North Kansas City); watch-party prices are not published, so contact maa@mizzou.com for pricing.</t>
        </is>
      </c>
      <c r="L36" s="5" t="inlineStr">
        <is>
          <t>Football Saturdays (kickoff times vary), a late-August Saturday kickoff party at 3 pm, and a Sunday afternoon basketball rally in December</t>
        </is>
      </c>
      <c r="M36" t="inlineStr">
        <is>
          <t>metro-wide</t>
        </is>
      </c>
      <c r="N36" s="7" t="n">
        <v>3</v>
      </c>
      <c r="O36" s="9" t="inlineStr">
        <is>
          <t>https://www.mizzou.com/s/1002/alumni/19/interior.aspx?sid=1002&amp;gid=1001&amp;sitebuilder=1&amp;pgid=10212</t>
        </is>
      </c>
      <c r="P36" t="inlineStr">
        <is>
          <t>estimated</t>
        </is>
      </c>
      <c r="Q36" s="5" t="inlineStr">
        <is>
          <t>mizzou-alumni-kansas-city-chapter</t>
        </is>
      </c>
      <c r="R36" s="8" t="n">
        <v>3.4</v>
      </c>
    </row>
    <row r="37">
      <c r="B37" s="5" t="inlineStr">
        <is>
          <t>National WWI Museum and Memorial</t>
        </is>
      </c>
      <c r="C37" s="5" t="inlineStr">
        <is>
          <t>Volunteer program</t>
        </is>
      </c>
      <c r="D37" t="inlineStr">
        <is>
          <t>Visual arts &amp; museums</t>
        </is>
      </c>
      <c r="E37" s="5" t="inlineStr">
        <is>
          <t>Greet visitors, run the Liberty Memorial Tower elevator or help at big events at America's WWI museum, about two four-hour shifts a month.</t>
        </is>
      </c>
      <c r="F37" s="6" t="n">
        <v>0</v>
      </c>
      <c r="G37" s="6" t="n">
        <v>0</v>
      </c>
      <c r="H37" s="6" t="n">
        <v>0</v>
      </c>
      <c r="I37" s="7" t="n">
        <v>24</v>
      </c>
      <c r="J37" s="8" t="n">
        <v>8</v>
      </c>
      <c r="K37" s="5" t="inlineStr">
        <is>
          <t>Apply online at https://www.volgistics.com/appform/793809901; qualified applicants are contacted and placed in one of the 4-6 orientations held each year. Questions: volunteer@theworldwar.org or 816-888-8115.</t>
        </is>
      </c>
      <c r="L37" s="5" t="inlineStr">
        <is>
          <t>Four-hour shifts (e.g. 9:30 am-1:30 pm or 1-5 pm), weekdays or weekends; event shifts some evenings</t>
        </is>
      </c>
      <c r="M37" t="inlineStr">
        <is>
          <t>downtown core</t>
        </is>
      </c>
      <c r="N37" s="7" t="n">
        <v>3</v>
      </c>
      <c r="O37" s="9" t="inlineStr">
        <is>
          <t>https://theworldwar.org/support/volunteer</t>
        </is>
      </c>
      <c r="P37" t="inlineStr">
        <is>
          <t>verified</t>
        </is>
      </c>
      <c r="Q37" s="5" t="inlineStr">
        <is>
          <t>national-wwi-museum-volunteers</t>
        </is>
      </c>
      <c r="R37" s="8" t="n">
        <v>0.9</v>
      </c>
    </row>
    <row r="38">
      <c r="B38" s="5" t="inlineStr">
        <is>
          <t>OSU Alumni Association (Oklahoma State University)</t>
        </is>
      </c>
      <c r="C38" s="5" t="inlineStr">
        <is>
          <t>Kansas City Chapter</t>
        </is>
      </c>
      <c r="D38" t="inlineStr">
        <is>
          <t>Alumni networks</t>
        </is>
      </c>
      <c r="E38" s="5" t="inlineStr">
        <is>
          <t>Watch every Oklahoma State football game with fellow Cowboys at Blvd Tavern in the Crossroads, and help plan events on a monthly Zoom call.</t>
        </is>
      </c>
      <c r="F38" s="6" t="n">
        <v>0</v>
      </c>
      <c r="G38" s="6" t="n">
        <v>0</v>
      </c>
      <c r="H38" s="6" t="n">
        <v>0</v>
      </c>
      <c r="I38" s="7" t="n">
        <v>15</v>
      </c>
      <c r="J38" s="8" t="n">
        <v>4</v>
      </c>
      <c r="K38" s="5" t="inlineStr">
        <is>
          <t>Show up at Blvd Tavern (320 Southwest Blvd) for the next listed game (Oct. 31 at Iowa State) or register for the Nov. 24, 7 pm chapter Zoom meeting from the chapter page: https://www.okstatealumni.org/s/860/18/interior.aspx?sid=860&amp;gid=1&amp;pgid=9743 ; questions to kc@okstatealumni.org.</t>
        </is>
      </c>
      <c r="L38" s="5" t="inlineStr">
        <is>
          <t>Football game days (kickoff times vary); chapter meetings on Zoom, usually Wednesdays 7-8 pm</t>
        </is>
      </c>
      <c r="M38" t="inlineStr">
        <is>
          <t>downtown core</t>
        </is>
      </c>
      <c r="N38" s="7" t="n">
        <v>3</v>
      </c>
      <c r="O38" s="9" t="inlineStr">
        <is>
          <t>https://www.okstatealumni.org/s/860/18/interior.aspx?sid=860&amp;gid=1&amp;pgid=9743</t>
        </is>
      </c>
      <c r="P38" t="inlineStr">
        <is>
          <t>verified</t>
        </is>
      </c>
      <c r="Q38" s="5" t="inlineStr">
        <is>
          <t>oklahoma-state-alumni-kansas-city-chapter</t>
        </is>
      </c>
      <c r="R38" s="8" t="n">
        <v>0.3</v>
      </c>
    </row>
    <row r="39">
      <c r="B39" s="5" t="inlineStr">
        <is>
          <t>Operation Breakthrough</t>
        </is>
      </c>
      <c r="C39" s="5" t="inlineStr">
        <is>
          <t>MakerCity tutor and STEM club volunteer</t>
        </is>
      </c>
      <c r="D39" t="inlineStr">
        <is>
          <t>Education &amp; youth</t>
        </is>
      </c>
      <c r="E39" s="5" t="inlineStr">
        <is>
          <t>Tutor kids ages 5-14 in math and reading after school, or help a monthly coding or robotics club, at a Midtown youth center.</t>
        </is>
      </c>
      <c r="F39" s="6" t="n">
        <v>0</v>
      </c>
      <c r="G39" s="6" t="n">
        <v>0</v>
      </c>
      <c r="H39" s="6" t="n">
        <v>0</v>
      </c>
      <c r="I39" s="7" t="n">
        <v>24</v>
      </c>
      <c r="J39" s="8" t="n">
        <v>4</v>
      </c>
      <c r="K39" s="5" t="inlineStr">
        <is>
          <t>Email volunteer@operationbreakthrough.org to book an orientation (remaining 2026 dates: Nov. 10 at 10 am, Nov. 17 at 6 pm, Dec. 2 at 6 pm, Dec. 4 at 10 am) and bring the 2026 Volunteer Packet from https://operationbreakthrough.org/how-you-can-help/volunteer.</t>
        </is>
      </c>
      <c r="L39" s="5" t="inlineStr">
        <is>
          <t>MakerCity: weekdays 3:30-5:30 pm; coding club: one Wednesday a month 5:30-7 pm; robotics: one Saturday a month 8:30 am-noon</t>
        </is>
      </c>
      <c r="M39" t="inlineStr">
        <is>
          <t>Plaza–Midtown</t>
        </is>
      </c>
      <c r="N39" s="7" t="n">
        <v>2</v>
      </c>
      <c r="O39" s="9" t="inlineStr">
        <is>
          <t>https://operationbreakthrough.org/how-you-can-help/volunteer</t>
        </is>
      </c>
      <c r="P39" t="inlineStr">
        <is>
          <t>verified</t>
        </is>
      </c>
      <c r="Q39" s="5" t="inlineStr">
        <is>
          <t>operation-breakthrough-makercity-tutor</t>
        </is>
      </c>
      <c r="R39" s="8" t="n">
        <v>1.5</v>
      </c>
    </row>
    <row r="40">
      <c r="B40" s="5" t="inlineStr">
        <is>
          <t>Project C.U.R.E.</t>
        </is>
      </c>
      <c r="C40" s="5" t="inlineStr">
        <is>
          <t>Kansas City warehouse volunteers (C.U.R.E. Corps)</t>
        </is>
      </c>
      <c r="D40" t="inlineStr">
        <is>
          <t>Community service &amp; philanthropy</t>
        </is>
      </c>
      <c r="E40" s="5" t="inlineStr">
        <is>
          <t>You'll sort and pack donated medical supplies bound for hospitals in 135+ countries at a Northland warehouse, booking shifts online.</t>
        </is>
      </c>
      <c r="F40" s="6" t="n">
        <v>0</v>
      </c>
      <c r="G40" s="6" t="n">
        <v>0</v>
      </c>
      <c r="H40" s="6" t="n">
        <v>0</v>
      </c>
      <c r="I40" s="7" t="n">
        <v>12</v>
      </c>
      <c r="J40" s="8" t="n">
        <v>3</v>
      </c>
      <c r="K40" s="5" t="inlineStr">
        <is>
          <t>Create a volunteer profile and book an open shift on the Kansas City volunteer hub at https://projectcure.volunteerhub.com/vv2/lp/KansasCity; to volunteer outside posted hours, call the Kansas City center at +1-816-648-7852.</t>
        </is>
      </c>
      <c r="L40" s="5" t="inlineStr">
        <is>
          <t>Warehouse open Mon-Fri 8:30 am-5 pm, Saturdays by appointment; occasional YP-hosted volunteer nights</t>
        </is>
      </c>
      <c r="M40" t="inlineStr">
        <is>
          <t>Northland</t>
        </is>
      </c>
      <c r="N40" s="7" t="n">
        <v>3</v>
      </c>
      <c r="O40" s="9" t="inlineStr">
        <is>
          <t>https://projectcure.org/locations/kansas-city/</t>
        </is>
      </c>
      <c r="P40" t="inlineStr">
        <is>
          <t>verified</t>
        </is>
      </c>
      <c r="Q40" s="5" t="inlineStr">
        <is>
          <t>project-cure-kansas-city-warehouse-volunteers</t>
        </is>
      </c>
      <c r="R40" s="8" t="n">
        <v>7.2</v>
      </c>
    </row>
    <row r="41">
      <c r="B41" s="5" t="inlineStr">
        <is>
          <t>Scouting America, Heart of America Council</t>
        </is>
      </c>
      <c r="C41" s="5" t="inlineStr">
        <is>
          <t>Merit Badge Counselor</t>
        </is>
      </c>
      <c r="D41" t="inlineStr">
        <is>
          <t>Education &amp; youth</t>
        </is>
      </c>
      <c r="E41" s="5" t="inlineStr">
        <is>
          <t>Turn what you know, from money skills to public speaking, into merit badge sessions for Scouts, scheduled when it suits you.</t>
        </is>
      </c>
      <c r="F41" s="6" t="n">
        <v>0</v>
      </c>
      <c r="G41" s="6" t="n">
        <v>0</v>
      </c>
      <c r="H41" s="6" t="n">
        <v>0</v>
      </c>
      <c r="I41" s="7" t="n">
        <v>6</v>
      </c>
      <c r="J41" s="8" t="n">
        <v>2</v>
      </c>
      <c r="K41" s="5" t="inlineStr">
        <is>
          <t>Download the Merit Badge Counselor Application and Adult Application from https://www.hoac-bsa.org/merit-badge-counselors, complete Safeguarding Youth Training online, and submit both to the council (no fee).</t>
        </is>
      </c>
      <c r="L41" s="5" t="inlineStr">
        <is>
          <t>Sessions arranged with Scouts when they contact you; often evenings or weekends</t>
        </is>
      </c>
      <c r="M41" t="inlineStr">
        <is>
          <t>metro-wide</t>
        </is>
      </c>
      <c r="N41" s="7" t="n">
        <v>2</v>
      </c>
      <c r="O41" s="9" t="inlineStr">
        <is>
          <t>https://www.hoac-bsa.org/merit-badge-counselors</t>
        </is>
      </c>
      <c r="P41" t="inlineStr">
        <is>
          <t>verified</t>
        </is>
      </c>
      <c r="Q41" s="5" t="inlineStr">
        <is>
          <t>scouting-america-heart-of-america-merit-badge-counselor</t>
        </is>
      </c>
      <c r="R41" s="8" t="n">
        <v>10.2</v>
      </c>
    </row>
    <row r="42">
      <c r="B42" s="5" t="inlineStr">
        <is>
          <t>Shawnee Chamber of Commerce</t>
        </is>
      </c>
      <c r="C42" s="5" t="inlineStr">
        <is>
          <t>Shawnee Young Professionals</t>
        </is>
      </c>
      <c r="D42" t="inlineStr">
        <is>
          <t>Civic &amp; leadership</t>
        </is>
      </c>
      <c r="E42" s="5" t="inlineStr">
        <is>
          <t>If you're 40 or under and live or work in Shawnee, this free group gives you socials, skills nights and service projects.</t>
        </is>
      </c>
      <c r="F42" s="6" t="n">
        <v>0</v>
      </c>
      <c r="G42" s="6" t="n">
        <v>0</v>
      </c>
      <c r="H42" s="6" t="n">
        <v>0</v>
      </c>
      <c r="I42" s="7" t="n">
        <v>6</v>
      </c>
      <c r="J42" s="8" t="n">
        <v>2</v>
      </c>
      <c r="K42" s="5" t="inlineStr">
        <is>
          <t>Register for PowerPoint Night at the Aztec Shawnee Theater (Wednesday, November 18, 2026, 5:30–7 pm) from the Upcoming SYP Events list at https://www.shawneekschamber.com/shawnee-young-professionals/</t>
        </is>
      </c>
      <c r="L42" s="5" t="inlineStr">
        <is>
          <t>Weeknights, 5:30–7 pm</t>
        </is>
      </c>
      <c r="M42" t="inlineStr">
        <is>
          <t>Johnson County</t>
        </is>
      </c>
      <c r="N42" s="7" t="n">
        <v>2</v>
      </c>
      <c r="O42" s="9" t="inlineStr">
        <is>
          <t>https://www.shawneekschamber.com/shawnee-young-professionals/</t>
        </is>
      </c>
      <c r="P42" t="inlineStr">
        <is>
          <t>verified</t>
        </is>
      </c>
      <c r="Q42" s="5" t="inlineStr">
        <is>
          <t>shawnee-chamber-shawnee-young-professionals</t>
        </is>
      </c>
      <c r="R42" s="8" t="n">
        <v>11.2</v>
      </c>
    </row>
    <row r="43">
      <c r="B43" s="5" t="inlineStr">
        <is>
          <t>Synergy Services</t>
        </is>
      </c>
      <c r="C43" s="5" t="inlineStr">
        <is>
          <t>Volunteer program (shelters, youth and family programs, events)</t>
        </is>
      </c>
      <c r="D43" t="inlineStr">
        <is>
          <t>Community service &amp; philanthropy</t>
        </is>
      </c>
      <c r="E43" s="5" t="inlineStr">
        <is>
          <t>You can cook a shelter meal, give teen moms a break with childcare or work fundraisers for a Northland agency serving families facing violence.</t>
        </is>
      </c>
      <c r="F43" s="6" t="n">
        <v>0</v>
      </c>
      <c r="G43" s="6" t="n">
        <v>0</v>
      </c>
      <c r="H43" s="6" t="n">
        <v>0</v>
      </c>
      <c r="I43" s="7" t="n">
        <v>12</v>
      </c>
      <c r="J43" s="8" t="n">
        <v>3</v>
      </c>
      <c r="K43" s="5" t="inlineStr">
        <is>
          <t>Fill out the Volunteer Interest form at https://www.synergyservices.org/volunteer/; the Volunteer Coordinator then sets up a one-on-one virtual meeting, sends the application and books in-person onboarding. Questions: volunteer@synergyservices.org.</t>
        </is>
      </c>
      <c r="L43" s="5" t="inlineStr">
        <is>
          <t>Flexible; shifts arranged with the Volunteer Coordinator across Synergy's campuses</t>
        </is>
      </c>
      <c r="M43" t="inlineStr">
        <is>
          <t>Northland</t>
        </is>
      </c>
      <c r="N43" s="7" t="n">
        <v>2</v>
      </c>
      <c r="O43" s="9" t="inlineStr">
        <is>
          <t>https://www.synergyservices.org/volunteer/</t>
        </is>
      </c>
      <c r="P43" t="inlineStr">
        <is>
          <t>verified</t>
        </is>
      </c>
      <c r="Q43" s="5" t="inlineStr">
        <is>
          <t>synergy-services-volunteer-program</t>
        </is>
      </c>
      <c r="R43" s="8" t="n">
        <v>5.5</v>
      </c>
    </row>
    <row r="44">
      <c r="B44" s="5" t="inlineStr">
        <is>
          <t>Te Deum</t>
        </is>
      </c>
      <c r="C44" s="5" t="inlineStr">
        <is>
          <t>Volunteer committees and concert ushers</t>
        </is>
      </c>
      <c r="D44" t="inlineStr">
        <is>
          <t>Performing arts</t>
        </is>
      </c>
      <c r="E44" s="5" t="inlineStr">
        <is>
          <t>Join a marketing, fundraising or finance committee for KC's professional sacred-music choir, or usher its concerts and hear them free.</t>
        </is>
      </c>
      <c r="F44" s="6" t="n">
        <v>0</v>
      </c>
      <c r="G44" s="6" t="n">
        <v>0</v>
      </c>
      <c r="H44" s="6" t="n">
        <v>0</v>
      </c>
      <c r="I44" s="7" t="n">
        <v>10</v>
      </c>
      <c r="J44" s="8" t="n">
        <v>2</v>
      </c>
      <c r="K44" s="5" t="inlineStr">
        <is>
          <t>Write through the contact form at https://te-deum.org/contact/ saying which committee or usher role you want; the next concerts are Then the Angel Said, Mon Dec 14, 2026 at St. Mary's Episcopal Church and Tue Dec 15 at Village Presbyterian Church.</t>
        </is>
      </c>
      <c r="L44" s="5" t="inlineStr">
        <is>
          <t>Concerts on weekday evenings and weekend afternoons; committee meetings every other month, virtual or in person</t>
        </is>
      </c>
      <c r="M44" t="inlineStr">
        <is>
          <t>downtown core</t>
        </is>
      </c>
      <c r="N44" s="7" t="n">
        <v>3</v>
      </c>
      <c r="O44" s="9" t="inlineStr">
        <is>
          <t>https://te-deum.org/volunteer/</t>
        </is>
      </c>
      <c r="P44" t="inlineStr">
        <is>
          <t>verified</t>
        </is>
      </c>
      <c r="Q44" s="5" t="inlineStr">
        <is>
          <t>te-deum-volunteer-committees-ushers</t>
        </is>
      </c>
      <c r="R44" s="8" t="n">
        <v>0.7</v>
      </c>
    </row>
    <row r="45">
      <c r="B45" s="5" t="inlineStr">
        <is>
          <t>The Barn Players</t>
        </is>
      </c>
      <c r="C45" s="5" t="inlineStr">
        <is>
          <t>Open auditions and volunteer crew</t>
        </is>
      </c>
      <c r="D45" t="inlineStr">
        <is>
          <t>Performing arts</t>
        </is>
      </c>
      <c r="E45" s="5" t="inlineStr">
        <is>
          <t>KC's community theater since 1955: audition for a show (no experience needed) or usher, build sets and run concessions.</t>
        </is>
      </c>
      <c r="F45" s="6" t="n">
        <v>0</v>
      </c>
      <c r="G45" s="6" t="n">
        <v>0</v>
      </c>
      <c r="H45" s="6" t="n">
        <v>0</v>
      </c>
      <c r="I45" s="7" t="n">
        <v>12</v>
      </c>
      <c r="J45" s="8" t="n">
        <v>6</v>
      </c>
      <c r="K45" s="5" t="inlineStr">
        <is>
          <t>Sign up for a time slot at the next open audition (Fiddler on the Roof, Nov 7, 2026) on the auditions page, or email volunteer@thebarnplayers.org to usher or build sets.</t>
        </is>
      </c>
      <c r="L45" s="5" t="inlineStr">
        <is>
          <t>Evening rehearsals and weekend performances (cast); show nights (volunteers)</t>
        </is>
      </c>
      <c r="M45" t="inlineStr">
        <is>
          <t>Johnson County</t>
        </is>
      </c>
      <c r="N45" s="7" t="n">
        <v>2</v>
      </c>
      <c r="O45" s="9" t="inlineStr">
        <is>
          <t>https://www.thebarnplayers.org/auditions</t>
        </is>
      </c>
      <c r="P45" t="inlineStr">
        <is>
          <t>verified</t>
        </is>
      </c>
      <c r="Q45" s="5" t="inlineStr">
        <is>
          <t>barn-players-community-theatre</t>
        </is>
      </c>
      <c r="R45" s="8" t="n">
        <v>9.5</v>
      </c>
    </row>
    <row r="46">
      <c r="B46" s="5" t="inlineStr">
        <is>
          <t>The Nelson-Atkins Museum of Art</t>
        </is>
      </c>
      <c r="C46" s="5" t="inlineStr">
        <is>
          <t>Museum Guide volunteers</t>
        </is>
      </c>
      <c r="D46" t="inlineStr">
        <is>
          <t>Visual arts &amp; museums</t>
        </is>
      </c>
      <c r="E46" s="5" t="inlineStr">
        <is>
          <t>Lead hands-on art activities and gallery chats at the Nelson on two evening or weekend shifts a month, after free winter training.</t>
        </is>
      </c>
      <c r="F46" s="6" t="n">
        <v>0</v>
      </c>
      <c r="G46" s="6" t="n">
        <v>0</v>
      </c>
      <c r="H46" s="6" t="n">
        <v>0</v>
      </c>
      <c r="I46" s="7" t="n">
        <v>24</v>
      </c>
      <c r="J46" s="8" t="n">
        <v>6</v>
      </c>
      <c r="K46" s="5" t="inlineStr">
        <is>
          <t>Apply at https://nelson-atkins.org/museumguide-application/ by Oct. 25, 2026 (interview follows); if you miss it, email volunteer@nelson-atkins.org to hear when the next guide class opens.</t>
        </is>
      </c>
      <c r="L46" s="5" t="inlineStr">
        <is>
          <t>Three-hour evening or weekend shifts; training Tuesday or Saturday mornings, 9 am-1 pm</t>
        </is>
      </c>
      <c r="M46" t="inlineStr">
        <is>
          <t>Plaza–Midtown</t>
        </is>
      </c>
      <c r="N46" s="7" t="n">
        <v>3</v>
      </c>
      <c r="O46" s="9" t="inlineStr">
        <is>
          <t>https://nelson-atkins.org/give/get-involved/museum-guides/</t>
        </is>
      </c>
      <c r="P46" t="inlineStr">
        <is>
          <t>verified</t>
        </is>
      </c>
      <c r="Q46" s="5" t="inlineStr">
        <is>
          <t>nelson-atkins-museum-guides</t>
        </is>
      </c>
      <c r="R46" s="8" t="n">
        <v>3.1</v>
      </c>
    </row>
    <row r="47">
      <c r="B47" s="5" t="inlineStr">
        <is>
          <t>UMKC Alumni Association</t>
        </is>
      </c>
      <c r="C47" s="5" t="inlineStr">
        <is>
          <t>Graduates of the Last Decade (GOLD)</t>
        </is>
      </c>
      <c r="D47" t="inlineStr">
        <is>
          <t>Alumni networks</t>
        </is>
      </c>
      <c r="E47" s="5" t="inlineStr">
        <is>
          <t>Recent UMKC grads are automatic members: GOLD hosts a fall networking night and a summer social, and you can join the committee that plans them.</t>
        </is>
      </c>
      <c r="F47" s="6" t="n">
        <v>0</v>
      </c>
      <c r="G47" s="6" t="n">
        <v>0</v>
      </c>
      <c r="H47" s="6" t="n">
        <v>0</v>
      </c>
      <c r="I47" s="7" t="n">
        <v>2</v>
      </c>
      <c r="J47" s="8" t="n">
        <v>1</v>
      </c>
      <c r="K47" s="5" t="inlineStr">
        <is>
          <t>Email alumni@umkc.edu (816-235-1561) to get on the GOLD list or ask about joining the committee; next GOLD event is the Summer Social on June 24, 2027 (details at https://www.umkcalumni.com/s/1236/23/interior.aspx?sid=1236&amp;gid=1&amp;pgid=4421).</t>
        </is>
      </c>
      <c r="L47" s="5" t="inlineStr">
        <is>
          <t>Thursday evenings (4:30-6:30 pm in October; 5-7 pm in June)</t>
        </is>
      </c>
      <c r="M47" t="inlineStr">
        <is>
          <t>Plaza–Midtown</t>
        </is>
      </c>
      <c r="N47" s="7" t="n">
        <v>2</v>
      </c>
      <c r="O47" s="9" t="inlineStr">
        <is>
          <t>https://www.umkcalumni.com/s/1236/23/interior.aspx?sid=1236&amp;gid=1&amp;pgid=4421</t>
        </is>
      </c>
      <c r="P47" t="inlineStr">
        <is>
          <t>verified</t>
        </is>
      </c>
      <c r="Q47" s="5" t="inlineStr">
        <is>
          <t>umkc-alumni-association-gold</t>
        </is>
      </c>
      <c r="R47" s="8" t="n">
        <v>3.9</v>
      </c>
    </row>
    <row r="48">
      <c r="B48" s="5" t="inlineStr">
        <is>
          <t>Uplift Organization</t>
        </is>
      </c>
      <c r="C48" s="5" t="inlineStr">
        <is>
          <t>Street outreach routes</t>
        </is>
      </c>
      <c r="D48" t="inlineStr">
        <is>
          <t>Community service &amp; philanthropy</t>
        </is>
      </c>
      <c r="E48" s="5" t="inlineStr">
        <is>
          <t>Ride a van one evening a month handing out food, water and warm clothes to people living outside. Volunteer-run, never misses a night.</t>
        </is>
      </c>
      <c r="F48" s="6" t="n">
        <v>0</v>
      </c>
      <c r="G48" s="6" t="n">
        <v>0</v>
      </c>
      <c r="H48" s="6" t="n">
        <v>0</v>
      </c>
      <c r="I48" s="7" t="n">
        <v>12</v>
      </c>
      <c r="J48" s="8" t="n">
        <v>6</v>
      </c>
      <c r="K48" s="5" t="inlineStr">
        <is>
          <t>Email volunteer@uplift.org to join the recurring route schedule (spots are booked a couple of months ahead) or the short-notice list.</t>
        </is>
      </c>
      <c r="L48" s="5" t="inlineStr">
        <is>
          <t>Mon and Wed: arrive 4:30 pm, back about 9:45-10:30 pm; Sat: arrive 3:30 pm</t>
        </is>
      </c>
      <c r="M48" t="inlineStr">
        <is>
          <t>eastern Jackson County</t>
        </is>
      </c>
      <c r="N48" s="7" t="n">
        <v>2</v>
      </c>
      <c r="O48" s="9" t="inlineStr">
        <is>
          <t>https://uplift.org/volunteer/</t>
        </is>
      </c>
      <c r="P48" t="inlineStr">
        <is>
          <t>verified</t>
        </is>
      </c>
      <c r="Q48" s="5" t="inlineStr">
        <is>
          <t>uplift-organization-street-outreach-routes</t>
        </is>
      </c>
      <c r="R48" s="8" t="n">
        <v>1.7</v>
      </c>
    </row>
    <row r="49">
      <c r="B49" s="5" t="inlineStr">
        <is>
          <t>Women's Employment Network (OneKC for Women)</t>
        </is>
      </c>
      <c r="C49" s="5" t="inlineStr">
        <is>
          <t>Career volunteers (resume review, mock interviews, workshops)</t>
        </is>
      </c>
      <c r="D49" t="inlineStr">
        <is>
          <t>Community service &amp; philanthropy</t>
        </is>
      </c>
      <c r="E49" s="5" t="inlineStr">
        <is>
          <t>Use your own job-hunt know-how: review resumes, run mock interviews or coach networking for KC women entering or re-entering the workforce.</t>
        </is>
      </c>
      <c r="F49" s="6" t="n">
        <v>0</v>
      </c>
      <c r="G49" s="6" t="n">
        <v>0</v>
      </c>
      <c r="H49" s="6" t="n">
        <v>0</v>
      </c>
      <c r="I49" s="7" t="n">
        <v>6</v>
      </c>
      <c r="J49" s="8" t="n">
        <v>1.5</v>
      </c>
      <c r="K49" s="5" t="inlineStr">
        <is>
          <t>Complete the WEN volunteer form at https://form.jotform.com/251536496801158 (also embedded at https://kcwen.org/give-help/volunteer) so staff can match you to a role; questions to (816) 822-8083.</t>
        </is>
      </c>
      <c r="L49" s="5" t="inlineStr">
        <is>
          <t>Scheduled per role; resume review and mock interviews can be done remotely</t>
        </is>
      </c>
      <c r="M49" t="inlineStr">
        <is>
          <t>Plaza–Midtown</t>
        </is>
      </c>
      <c r="N49" s="7" t="n">
        <v>3</v>
      </c>
      <c r="O49" s="9" t="inlineStr">
        <is>
          <t>https://kcwen.org/give-help/volunteer</t>
        </is>
      </c>
      <c r="P49" t="inlineStr">
        <is>
          <t>verified</t>
        </is>
      </c>
      <c r="Q49" s="5" t="inlineStr">
        <is>
          <t>womens-employment-network-career-volunteers</t>
        </is>
      </c>
      <c r="R49" s="8" t="n">
        <v>3</v>
      </c>
    </row>
    <row r="50">
      <c r="B50" s="5" t="inlineStr">
        <is>
          <t>Wornall/Majors House Museums</t>
        </is>
      </c>
      <c r="C50" s="5" t="inlineStr">
        <is>
          <t>Docent and event volunteers</t>
        </is>
      </c>
      <c r="D50" t="inlineStr">
        <is>
          <t>Visual arts &amp; museums</t>
        </is>
      </c>
      <c r="E50" s="5" t="inlineStr">
        <is>
          <t>Lead tours at two historic house museums in south Kansas City, about two shifts a month, or help out at their evening history events.</t>
        </is>
      </c>
      <c r="F50" s="6" t="n">
        <v>0</v>
      </c>
      <c r="G50" s="6" t="n">
        <v>0</v>
      </c>
      <c r="H50" s="6" t="n">
        <v>0</v>
      </c>
      <c r="I50" s="7" t="n">
        <v>24</v>
      </c>
      <c r="J50" s="8" t="n">
        <v>5</v>
      </c>
      <c r="K50" s="5" t="inlineStr">
        <is>
          <t>Fill out the volunteer form at https://wornallmajors.org/volunteer-form/ and pick Docent; questions to administrator@wornallmajors.org or 816-444-1858.</t>
        </is>
      </c>
      <c r="L50" s="5" t="inlineStr">
        <is>
          <t>Two-to-three-hour tour shifts Wednesday-Sunday; some evening events</t>
        </is>
      </c>
      <c r="M50" t="inlineStr">
        <is>
          <t>Plaza–Midtown</t>
        </is>
      </c>
      <c r="N50" s="7" t="n">
        <v>3</v>
      </c>
      <c r="O50" s="9" t="inlineStr">
        <is>
          <t>https://wornallmajors.org/volunteer-with-wmhm/</t>
        </is>
      </c>
      <c r="P50" t="inlineStr">
        <is>
          <t>verified</t>
        </is>
      </c>
      <c r="Q50" s="5" t="inlineStr">
        <is>
          <t>wornall-majors-house-museums-docents</t>
        </is>
      </c>
      <c r="R50" s="8" t="n">
        <v>5.1</v>
      </c>
    </row>
    <row r="51">
      <c r="B51" s="5" t="inlineStr">
        <is>
          <t>reStart Inc.</t>
        </is>
      </c>
      <c r="C51" s="5" t="inlineStr">
        <is>
          <t>Kitchen and meal-service volunteers</t>
        </is>
      </c>
      <c r="D51" t="inlineStr">
        <is>
          <t>Community service &amp; philanthropy</t>
        </is>
      </c>
      <c r="E51" s="5" t="inlineStr">
        <is>
          <t>Serve breakfast, lunch or dinner at a downtown homeless shelter. Short shifts, every day of the year, book one at a time.</t>
        </is>
      </c>
      <c r="F51" s="6" t="n">
        <v>0</v>
      </c>
      <c r="G51" s="6" t="n">
        <v>0</v>
      </c>
      <c r="H51" s="6" t="n">
        <v>0</v>
      </c>
      <c r="I51" s="7" t="n">
        <v>12</v>
      </c>
      <c r="J51" s="8" t="n">
        <v>2</v>
      </c>
      <c r="K51" s="5" t="inlineStr">
        <is>
          <t>Pick a meal shift at https://volunteer.harvesters.org/acts/console.php?console_type=event_list&amp;event_id=13183&amp;console_id=0015&amp;ht=1 or fill out reStart's volunteer form linked at https://www.restartinc.org/support-volunteer.</t>
        </is>
      </c>
      <c r="L51" s="5" t="inlineStr">
        <is>
          <t>Daily: breakfast 6:45-8:15 am (weekends 7:45-9:15 am), lunch about noon-2 pm, dinner 3:45-5:30 pm</t>
        </is>
      </c>
      <c r="M51" t="inlineStr">
        <is>
          <t>downtown core</t>
        </is>
      </c>
      <c r="N51" s="7" t="n">
        <v>2</v>
      </c>
      <c r="O51" s="9" t="inlineStr">
        <is>
          <t>https://www.restartinc.org/support-volunteer</t>
        </is>
      </c>
      <c r="P51" t="inlineStr">
        <is>
          <t>verified</t>
        </is>
      </c>
      <c r="Q51" s="5" t="inlineStr">
        <is>
          <t>restart-kitchen-meal-service</t>
        </is>
      </c>
      <c r="R51" s="8" t="n">
        <v>1.1</v>
      </c>
    </row>
    <row r="52">
      <c r="A52" t="inlineStr">
        <is>
          <t>Yes</t>
        </is>
      </c>
      <c r="B52" s="5" t="inlineStr">
        <is>
          <t>Kansas City Running Club</t>
        </is>
      </c>
      <c r="C52" s="5" t="inlineStr">
        <is>
          <t>Basic membership</t>
        </is>
      </c>
      <c r="D52" t="inlineStr">
        <is>
          <t>Sports &amp; recreation</t>
        </is>
      </c>
      <c r="E52" s="5" t="inlineStr">
        <is>
          <t>For $35 a year you get free group runs every day across the metro, Wednesday track workouts and race discounts. Every pace welcome.</t>
        </is>
      </c>
      <c r="F52" s="6" t="n">
        <v>35</v>
      </c>
      <c r="G52" s="6" t="n">
        <v>35</v>
      </c>
      <c r="H52" s="6" t="n">
        <v>0</v>
      </c>
      <c r="I52" s="7" t="n">
        <v>48</v>
      </c>
      <c r="J52" s="8" t="n">
        <v>6</v>
      </c>
      <c r="K52" s="5" t="inlineStr">
        <is>
          <t>Join for $35 at https://runsignup.com/MemberOrg/KansasCityTrackClub/Register, then show up to the Monday 6 pm Brookside run on the Trolley Track Trail (parking near Gregory and Wornall).</t>
        </is>
      </c>
      <c r="L52" s="5" t="inlineStr">
        <is>
          <t>Every day; e.g. Mon 6 pm Brookside, Wed 6 pm track, Sat and Sun 7-8 am</t>
        </is>
      </c>
      <c r="M52" t="inlineStr">
        <is>
          <t>metro-wide</t>
        </is>
      </c>
      <c r="N52" s="7" t="n">
        <v>3</v>
      </c>
      <c r="O52" s="9" t="inlineStr">
        <is>
          <t>https://www.kcrunningclub.com/</t>
        </is>
      </c>
      <c r="P52" t="inlineStr">
        <is>
          <t>verified</t>
        </is>
      </c>
      <c r="Q52" s="5" t="inlineStr">
        <is>
          <t>kansas-city-running-club-membership</t>
        </is>
      </c>
      <c r="R52" s="8" t="n">
        <v>7.3</v>
      </c>
    </row>
    <row r="53">
      <c r="B53" s="5" t="inlineStr">
        <is>
          <t>Major Taylor Cycling Club of Kansas City</t>
        </is>
      </c>
      <c r="C53" s="5" t="inlineStr">
        <is>
          <t>Club membership and Monday group rides</t>
        </is>
      </c>
      <c r="D53" t="inlineStr">
        <is>
          <t>Sports &amp; recreation</t>
        </is>
      </c>
      <c r="E53" s="5" t="inlineStr">
        <is>
          <t>Join a no-drop club named for Major Taylor, the first African American cycling world champion: $25 a year, Monday-evening rides from 18th &amp; Vine.</t>
        </is>
      </c>
      <c r="F53" s="6" t="n">
        <v>25</v>
      </c>
      <c r="G53" s="6" t="n">
        <v>25</v>
      </c>
      <c r="H53" s="6" t="n">
        <v>0</v>
      </c>
      <c r="I53" s="7" t="n">
        <v>20</v>
      </c>
      <c r="J53" s="8" t="n">
        <v>6</v>
      </c>
      <c r="K53" s="5" t="inlineStr">
        <is>
          <t>Email majortaylorcyclingclubkc@gmail.com to confirm the current Monday ride, show up at 6:30 pm at the Gregg/Klice Community Center (17th Terrace and Highland Ave), then join for $25 at http://www.majortaylorkc.org/cgi-bin/majort/webjoin.</t>
        </is>
      </c>
      <c r="L53" s="5" t="inlineStr">
        <is>
          <t>Mondays, 6:30 pm departure; some Saturday rides</t>
        </is>
      </c>
      <c r="M53" t="inlineStr">
        <is>
          <t>downtown core</t>
        </is>
      </c>
      <c r="N53" s="7" t="n">
        <v>2</v>
      </c>
      <c r="O53" s="9" t="inlineStr">
        <is>
          <t>http://www.majortaylorkc.org/cgi-bin/majort/webhome</t>
        </is>
      </c>
      <c r="P53" t="inlineStr">
        <is>
          <t>estimated</t>
        </is>
      </c>
      <c r="Q53" s="5" t="inlineStr">
        <is>
          <t>major-taylor-cycling-club-kansas-city</t>
        </is>
      </c>
      <c r="R53" s="8" t="n">
        <v>1</v>
      </c>
    </row>
    <row r="54">
      <c r="B54" s="5" t="inlineStr">
        <is>
          <t>Missouri Master Naturalist, Osage Trails Chapter</t>
        </is>
      </c>
      <c r="C54" s="5" t="inlineStr">
        <is>
          <t>Master Naturalist training class</t>
        </is>
      </c>
      <c r="D54" t="inlineStr">
        <is>
          <t>Animals &amp; nature</t>
        </is>
      </c>
      <c r="E54" s="5" t="inlineStr">
        <is>
          <t>Take a 45-hour naturalist course on Tuesday evenings, then give 40 volunteer hours a year with local conservation groups. Applications open June 2027.</t>
        </is>
      </c>
      <c r="F54" s="6" t="n">
        <v>0</v>
      </c>
      <c r="G54" s="6" t="n">
        <v>0</v>
      </c>
      <c r="H54" s="6" t="n">
        <v>110</v>
      </c>
      <c r="I54" s="7" t="n">
        <v>24</v>
      </c>
      <c r="J54" s="8" t="n">
        <v>8</v>
      </c>
      <c r="K54" s="5" t="inlineStr">
        <is>
          <t>Email osagetrailstraining@gmail.com to get on the list, attend the in-person orientation in early June 2027, then apply by late June; class size is limited.</t>
        </is>
      </c>
      <c r="L54" s="5" t="inlineStr">
        <is>
          <t>Training Tuesdays 5:30-8:30 pm (Aug-Nov); chapter meetings rotate around the metro</t>
        </is>
      </c>
      <c r="M54" t="inlineStr">
        <is>
          <t>metro-wide</t>
        </is>
      </c>
      <c r="N54" s="7" t="n">
        <v>3</v>
      </c>
      <c r="O54" s="9" t="inlineStr">
        <is>
          <t>https://osagetrails.com/join-our-chapter/</t>
        </is>
      </c>
      <c r="P54" t="inlineStr">
        <is>
          <t>verified</t>
        </is>
      </c>
      <c r="Q54" s="5" t="inlineStr">
        <is>
          <t>missouri-master-naturalist-osage-trails</t>
        </is>
      </c>
      <c r="R54" s="8" t="n"/>
    </row>
    <row r="55">
      <c r="B55" s="5" t="inlineStr">
        <is>
          <t>Digital Women Kansas City (DWKC)</t>
        </is>
      </c>
      <c r="C55" s="5" t="inlineStr">
        <is>
          <t>Free membership and Mentorship Program</t>
        </is>
      </c>
      <c r="D55" t="inlineStr">
        <is>
          <t>Affinity &amp; identity networks</t>
        </is>
      </c>
      <c r="E55" s="5" t="inlineStr">
        <is>
          <t>Join a free network for women in marketing, design, tech and media: monthly meetups, speaker nights, and a $25 four-month mentorship program.</t>
        </is>
      </c>
      <c r="F55" s="6" t="n">
        <v>0</v>
      </c>
      <c r="G55" s="6" t="n">
        <v>25</v>
      </c>
      <c r="H55" s="6" t="n">
        <v>0</v>
      </c>
      <c r="I55" s="7" t="n">
        <v>8</v>
      </c>
      <c r="J55" s="8" t="n">
        <v>3</v>
      </c>
      <c r="K55" s="5" t="inlineStr">
        <is>
          <t>Join free at https://www.digitalwomenkansascity.org/membership, then register for 'From Lurker to Leader: Getting Comfy in the Cringe' (Wed Nov 4, 2026, 5:30 pm, Serendipity Labs, Overland Park; $15) at https://www.digitalwomenkansascity.org/events. Spring mentorship: the Mentorship Match is in January ($25).</t>
        </is>
      </c>
      <c r="L55" s="5" t="inlineStr">
        <is>
          <t>Weekday evenings, about 5:30-7 pm</t>
        </is>
      </c>
      <c r="M55" t="inlineStr">
        <is>
          <t>Johnson County</t>
        </is>
      </c>
      <c r="N55" s="7" t="n">
        <v>3</v>
      </c>
      <c r="O55" s="9" t="inlineStr">
        <is>
          <t>https://www.digitalwomenkansascity.org/membership</t>
        </is>
      </c>
      <c r="P55" t="inlineStr">
        <is>
          <t>verified</t>
        </is>
      </c>
      <c r="Q55" s="5" t="inlineStr">
        <is>
          <t>digital-women-kansas-city-membership</t>
        </is>
      </c>
      <c r="R55" s="8" t="n">
        <v>11.7</v>
      </c>
    </row>
    <row r="56">
      <c r="A56" t="inlineStr">
        <is>
          <t>Yes</t>
        </is>
      </c>
      <c r="B56" s="5" t="inlineStr">
        <is>
          <t>American Jazz Museum</t>
        </is>
      </c>
      <c r="C56" s="5" t="inlineStr">
        <is>
          <t>Single membership</t>
        </is>
      </c>
      <c r="D56" t="inlineStr">
        <is>
          <t>Visual arts &amp; museums</t>
        </is>
      </c>
      <c r="E56" s="5" t="inlineStr">
        <is>
          <t>For $30 a year, walk into the Blue Room's Monday jam sessions and Friday Indigo Hour free, plus free museum admission at 18th &amp; Vine.</t>
        </is>
      </c>
      <c r="F56" s="6" t="n">
        <v>30</v>
      </c>
      <c r="G56" s="6" t="n">
        <v>30</v>
      </c>
      <c r="H56" s="6" t="n">
        <v>0</v>
      </c>
      <c r="I56" s="7" t="n">
        <v>15</v>
      </c>
      <c r="J56" s="8" t="n">
        <v>3</v>
      </c>
      <c r="K56" s="5" t="inlineStr">
        <is>
          <t>Buy the $30 Single membership at https://buy.acmeticketing.com/membership/579/detail/66156d7fb6934e57c6fd9440, then show your digital card at the next Monday Night Jam Session (7 pm).</t>
        </is>
      </c>
      <c r="L56" s="5" t="inlineStr">
        <is>
          <t>Monday jam sessions 7 pm; Friday Indigo Hour 5 pm; museum open Tuesday-Sunday</t>
        </is>
      </c>
      <c r="M56" t="inlineStr">
        <is>
          <t>downtown core</t>
        </is>
      </c>
      <c r="N56" s="7" t="n">
        <v>3</v>
      </c>
      <c r="O56" s="9" t="inlineStr">
        <is>
          <t>https://americanjazzmuseum.org/membership</t>
        </is>
      </c>
      <c r="P56" t="inlineStr">
        <is>
          <t>verified</t>
        </is>
      </c>
      <c r="Q56" s="5" t="inlineStr">
        <is>
          <t>american-jazz-museum-membership</t>
        </is>
      </c>
      <c r="R56" s="8" t="n">
        <v>1.1</v>
      </c>
    </row>
    <row r="57">
      <c r="B57" s="5" t="inlineStr">
        <is>
          <t>Burroughs Audubon Society of Greater Kansas City</t>
        </is>
      </c>
      <c r="C57" s="5" t="inlineStr">
        <is>
          <t>Chapter membership</t>
        </is>
      </c>
      <c r="D57" t="inlineStr">
        <is>
          <t>Animals &amp; nature</t>
        </is>
      </c>
      <c r="E57" s="5" t="inlineStr">
        <is>
          <t>KC's Audubon chapter: $20 gets you led birding field trips, evening talks each spring and fall, and a weekend nature center at Lake Jacomo.</t>
        </is>
      </c>
      <c r="F57" s="6" t="n">
        <v>20</v>
      </c>
      <c r="G57" s="6" t="n">
        <v>20</v>
      </c>
      <c r="H57" s="6" t="n">
        <v>0</v>
      </c>
      <c r="I57" s="7" t="n">
        <v>10</v>
      </c>
      <c r="J57" s="8" t="n">
        <v>3</v>
      </c>
      <c r="K57" s="5" t="inlineStr">
        <is>
          <t>Join National Audubon for $20 through the link at https://burroughs.org/membership-and-donations/ (or call 844-428-3826 and ask for Chapter N02), then RSVP for a field trip on the events calendar.</t>
        </is>
      </c>
      <c r="L57" s="5" t="inlineStr">
        <is>
          <t>Weekend field trips; Tuesday-evening talks at 6:30 pm</t>
        </is>
      </c>
      <c r="M57" t="inlineStr">
        <is>
          <t>metro-wide</t>
        </is>
      </c>
      <c r="N57" s="7" t="n">
        <v>3</v>
      </c>
      <c r="O57" s="9" t="inlineStr">
        <is>
          <t>https://burroughs.org/membership-and-donations/</t>
        </is>
      </c>
      <c r="P57" t="inlineStr">
        <is>
          <t>verified</t>
        </is>
      </c>
      <c r="Q57" s="5" t="inlineStr">
        <is>
          <t>burroughs-audubon-membership</t>
        </is>
      </c>
      <c r="R57" s="8" t="n">
        <v>15.3</v>
      </c>
    </row>
    <row r="58">
      <c r="B58" s="5" t="inlineStr">
        <is>
          <t>Mid America Freedom Band (Show-Me Pride Ensembles)</t>
        </is>
      </c>
      <c r="C58" s="5" t="inlineStr">
        <is>
          <t>Concert band and jazz ensembles</t>
        </is>
      </c>
      <c r="D58" t="inlineStr">
        <is>
          <t>Performing arts</t>
        </is>
      </c>
      <c r="E58" s="5" t="inlineStr">
        <is>
          <t>Dust off your band instrument: KC's LGBTQ+ and ally concert band rehearses Thursday nights in Brookside. No audition, just read music.</t>
        </is>
      </c>
      <c r="F58" s="6" t="n">
        <v>90</v>
      </c>
      <c r="G58" s="6" t="n">
        <v>90</v>
      </c>
      <c r="H58" s="6" t="n">
        <v>0</v>
      </c>
      <c r="I58" s="7" t="n">
        <v>40</v>
      </c>
      <c r="J58" s="8" t="n">
        <v>9</v>
      </c>
      <c r="K58" s="5" t="inlineStr">
        <is>
          <t>Email info@freedomband.com or use the form at https://freedomband.com/join to say which instrument you play, then show up to a Thursday 7 pm rehearsal at St. Andrew's Episcopal Church, 6401 Wornall Terrace. Half-season dues ($45) cover December-May.</t>
        </is>
      </c>
      <c r="L58" s="5" t="inlineStr">
        <is>
          <t>Thursdays, 7-9 pm; concerts on Friday or Saturday evenings</t>
        </is>
      </c>
      <c r="M58" t="inlineStr">
        <is>
          <t>Plaza–Midtown</t>
        </is>
      </c>
      <c r="N58" s="7" t="n">
        <v>2</v>
      </c>
      <c r="O58" s="9" t="inlineStr">
        <is>
          <t>https://freedomband.com/mid-america-freedom-band</t>
        </is>
      </c>
      <c r="P58" t="inlineStr">
        <is>
          <t>verified</t>
        </is>
      </c>
      <c r="Q58" s="5" t="inlineStr">
        <is>
          <t>mid-america-freedom-band-concert-band</t>
        </is>
      </c>
      <c r="R58" s="8" t="n">
        <v>5.5</v>
      </c>
    </row>
    <row r="59">
      <c r="B59" s="5" t="inlineStr">
        <is>
          <t>Hyde Park Neighborhood Association</t>
        </is>
      </c>
      <c r="C59" s="5" t="inlineStr">
        <is>
          <t>Apartment household membership</t>
        </is>
      </c>
      <c r="D59" t="inlineStr">
        <is>
          <t>Civic &amp; leadership</t>
        </is>
      </c>
      <c r="E59" s="5" t="inlineStr">
        <is>
          <t>Live between 31st and 47th, Troost to Gillham? For $15 a year, join Hyde Park's neighborhood association: evening meetings, committees and new-member neighborhood nights.</t>
        </is>
      </c>
      <c r="F59" s="6" t="n">
        <v>15</v>
      </c>
      <c r="G59" s="6" t="n">
        <v>15</v>
      </c>
      <c r="H59" s="6" t="n">
        <v>0</v>
      </c>
      <c r="I59" s="7" t="n">
        <v>6</v>
      </c>
      <c r="J59" s="8" t="n">
        <v>2</v>
      </c>
      <c r="K59" s="5" t="inlineStr">
        <is>
          <t>If you live in Hyde Park (31st–47th Streets, Troost to Gillham/Plaza), pay the $15 apartment dues on or after November 1 (they then cover all of 2027) at https://www.hydeparkkc.org/store/p/hpna-annual-membership, then come to the General Meeting, Tuesday, November 17, 2026, 7 pm, Pilgrim Chapel, 3801 Gillham Rd.</t>
        </is>
      </c>
      <c r="L59" s="5" t="inlineStr">
        <is>
          <t>Tuesday evenings, 7 pm (general meetings); committees meet on weeknights</t>
        </is>
      </c>
      <c r="M59" t="inlineStr">
        <is>
          <t>Plaza–Midtown</t>
        </is>
      </c>
      <c r="N59" s="7" t="n">
        <v>3</v>
      </c>
      <c r="O59" s="9" t="inlineStr">
        <is>
          <t>https://www.hydeparkkc.org/posts/membership-2026</t>
        </is>
      </c>
      <c r="P59" t="inlineStr">
        <is>
          <t>verified</t>
        </is>
      </c>
      <c r="Q59" s="5" t="inlineStr">
        <is>
          <t>hyde-park-neighborhood-association-membership</t>
        </is>
      </c>
      <c r="R59" s="8" t="n">
        <v>2.3</v>
      </c>
    </row>
    <row r="60">
      <c r="B60" s="5" t="inlineStr">
        <is>
          <t>National Association of Asian American Professionals (NAAAP) Kansas City</t>
        </is>
      </c>
      <c r="C60" s="5" t="inlineStr">
        <is>
          <t>Individual membership</t>
        </is>
      </c>
      <c r="D60" t="inlineStr">
        <is>
          <t>Professional &amp; industry</t>
        </is>
      </c>
      <c r="E60" s="5" t="inlineStr">
        <is>
          <t>You'll find happy hours, networking dinners, a book club and volunteering with Kansas City's Asian American professionals' network, for about $20 a year.</t>
        </is>
      </c>
      <c r="F60" s="6" t="n">
        <v>20.19</v>
      </c>
      <c r="G60" s="6" t="n">
        <v>20.19</v>
      </c>
      <c r="H60" s="6" t="n">
        <v>0</v>
      </c>
      <c r="I60" s="7" t="n">
        <v>8</v>
      </c>
      <c r="J60" s="8" t="n">
        <v>2.5</v>
      </c>
      <c r="K60" s="5" t="inlineStr">
        <is>
          <t>Sign up as an individual ($20.19 a year) at https://kc.naaap.org/join, then RSVP for the next event at https://kc.naaap.org/events.</t>
        </is>
      </c>
      <c r="L60" s="5" t="inlineStr">
        <is>
          <t>Weekends and weeknights (book club Saturdays at noon; evening happy hours)</t>
        </is>
      </c>
      <c r="M60" t="inlineStr">
        <is>
          <t>Plaza–Midtown</t>
        </is>
      </c>
      <c r="N60" s="7" t="n">
        <v>2</v>
      </c>
      <c r="O60" s="9" t="inlineStr">
        <is>
          <t>https://kc.naaap.org/cpages/about-us</t>
        </is>
      </c>
      <c r="P60" t="inlineStr">
        <is>
          <t>verified</t>
        </is>
      </c>
      <c r="Q60" s="5" t="inlineStr">
        <is>
          <t>naaap-kansas-city-membership</t>
        </is>
      </c>
      <c r="R60" s="8" t="n">
        <v>2.5</v>
      </c>
    </row>
    <row r="61">
      <c r="B61" s="5" t="inlineStr">
        <is>
          <t>KC Catbackers (Kansas State University alumni and fans)</t>
        </is>
      </c>
      <c r="C61" s="5" t="inlineStr">
        <is>
          <t>Annual membership</t>
        </is>
      </c>
      <c r="D61" t="inlineStr">
        <is>
          <t>Alumni networks</t>
        </is>
      </c>
      <c r="E61" s="5" t="inlineStr">
        <is>
          <t>K-State's KC fan club: $25 a year supports athlete scholarships and plugs you into the fall kickoff party, watch parties and a summer golf outing.</t>
        </is>
      </c>
      <c r="F61" s="6" t="n">
        <v>25</v>
      </c>
      <c r="G61" s="6" t="n">
        <v>25</v>
      </c>
      <c r="H61" s="6" t="n">
        <v>0</v>
      </c>
      <c r="I61" s="7" t="n">
        <v>9</v>
      </c>
      <c r="J61" s="8" t="n">
        <v>2.5</v>
      </c>
      <c r="K61" s="5" t="inlineStr">
        <is>
          <t>Join online for $25 at https://kccatbackers.com/how-to-join (open to 'any and all K-Staters, alumni or not'), then catch the next watch party at Social, 7425 Broadway St in Waldo (the Oct. 31 game listed on K-State's alumni calendar); upcoming dates post at https://kccatbackers.com/events and on the K-State alumni calendar.</t>
        </is>
      </c>
      <c r="L61" s="5" t="inlineStr">
        <is>
          <t>K-State football Saturdays at Social in Waldo (2026 start times from 11 am to 6 pm); Kickoff on a Tuesday evening (5:30-8 pm); golf outing on a Monday in July</t>
        </is>
      </c>
      <c r="M61" t="inlineStr">
        <is>
          <t>Plaza–Midtown</t>
        </is>
      </c>
      <c r="N61" s="7" t="n">
        <v>3</v>
      </c>
      <c r="O61" s="9" t="inlineStr">
        <is>
          <t>https://kccatbackers.com/</t>
        </is>
      </c>
      <c r="P61" t="inlineStr">
        <is>
          <t>verified</t>
        </is>
      </c>
      <c r="Q61" s="5" t="inlineStr">
        <is>
          <t>kc-catbackers-membership</t>
        </is>
      </c>
      <c r="R61" s="8" t="n">
        <v>12.6</v>
      </c>
    </row>
    <row r="62">
      <c r="A62" t="inlineStr">
        <is>
          <t>Yes</t>
        </is>
      </c>
      <c r="B62" s="5" t="inlineStr">
        <is>
          <t>Historic Kansas City</t>
        </is>
      </c>
      <c r="C62" s="5" t="inlineStr">
        <is>
          <t>Young Preservationists</t>
        </is>
      </c>
      <c r="D62" t="inlineStr">
        <is>
          <t>Civic &amp; leadership</t>
        </is>
      </c>
      <c r="E62" s="5" t="inlineStr">
        <is>
          <t>For $20 you get after-hours tours of old buildings mid-rehab and drinks in restored spaces with people who love KC architecture.</t>
        </is>
      </c>
      <c r="F62" s="6" t="n">
        <v>20</v>
      </c>
      <c r="G62" s="6" t="n">
        <v>20</v>
      </c>
      <c r="H62" s="6" t="n">
        <v>0</v>
      </c>
      <c r="I62" s="7" t="n">
        <v>7</v>
      </c>
      <c r="J62" s="8" t="n">
        <v>2.5</v>
      </c>
      <c r="K62" s="5" t="inlineStr">
        <is>
          <t>Join as a $20 Young Preservationist at https://historickc.app.neoncrm.com/np/clients/historickc/membershipJoin.jsp and sign up for the newsletter on https://www.historickansascity.org/hkc-young-preservationists/</t>
        </is>
      </c>
      <c r="L62" s="5" t="inlineStr">
        <is>
          <t>Weekday evenings</t>
        </is>
      </c>
      <c r="M62" t="inlineStr">
        <is>
          <t>metro-wide</t>
        </is>
      </c>
      <c r="N62" s="7" t="n">
        <v>3</v>
      </c>
      <c r="O62" s="9" t="inlineStr">
        <is>
          <t>https://www.historickansascity.org/hkc-young-preservationists/</t>
        </is>
      </c>
      <c r="P62" t="inlineStr">
        <is>
          <t>verified</t>
        </is>
      </c>
      <c r="Q62" s="5" t="inlineStr">
        <is>
          <t>historic-kansas-city-young-preservationists</t>
        </is>
      </c>
      <c r="R62" s="8" t="n"/>
    </row>
    <row r="63">
      <c r="B63" s="5" t="inlineStr">
        <is>
          <t>Rockhurst University Alumni Relations</t>
        </is>
      </c>
      <c r="C63" s="5" t="inlineStr">
        <is>
          <t>Kansas City Young Alumni Council</t>
        </is>
      </c>
      <c r="D63" t="inlineStr">
        <is>
          <t>Alumni networks</t>
        </is>
      </c>
      <c r="E63" s="5" t="inlineStr">
        <is>
          <t>Rockhurst grads under 35: join the council that plans KC's young-alumni events, meeting monthly and serving on one committee, for a $50 yearly gift.</t>
        </is>
      </c>
      <c r="F63" s="6" t="n">
        <v>50</v>
      </c>
      <c r="G63" s="6" t="n">
        <v>50</v>
      </c>
      <c r="H63" s="6" t="n">
        <v>0</v>
      </c>
      <c r="I63" s="7" t="n">
        <v>16</v>
      </c>
      <c r="J63" s="8" t="n">
        <v>4</v>
      </c>
      <c r="K63" s="5" t="inlineStr">
        <is>
          <t>Fill out the Young Alumni Council interest form at https://engage.rockhurst.edu/register/?id=cbac6eff-7c72-4edf-91b7-848f7768063a ; Alumni Relations (alumni@rockhurst.edu, 816-501-4888) follows up.</t>
        </is>
      </c>
      <c r="L63" s="5" t="inlineStr">
        <is>
          <t>Monthly council meetings (time not published); events mostly weekday evenings</t>
        </is>
      </c>
      <c r="M63" t="inlineStr">
        <is>
          <t>Plaza–Midtown</t>
        </is>
      </c>
      <c r="N63" s="7" t="n">
        <v>2</v>
      </c>
      <c r="O63" s="9" t="inlineStr">
        <is>
          <t>https://www.rockhurst.edu/alumni/constituent-groups</t>
        </is>
      </c>
      <c r="P63" t="inlineStr">
        <is>
          <t>estimated</t>
        </is>
      </c>
      <c r="Q63" s="5" t="inlineStr">
        <is>
          <t>rockhurst-kansas-city-young-alumni-council</t>
        </is>
      </c>
      <c r="R63" s="8" t="n">
        <v>4.2</v>
      </c>
    </row>
    <row r="64">
      <c r="A64" t="inlineStr">
        <is>
          <t>Yes</t>
        </is>
      </c>
      <c r="B64" s="5" t="inlineStr">
        <is>
          <t>Kansas City Ski Club</t>
        </is>
      </c>
      <c r="C64" s="5" t="inlineStr">
        <is>
          <t>Annual membership</t>
        </is>
      </c>
      <c r="D64" t="inlineStr">
        <is>
          <t>Sports &amp; recreation</t>
        </is>
      </c>
      <c r="E64" s="5" t="inlineStr">
        <is>
          <t>You don't have to ski. Come to free first-Tuesday happy hours near the Plaza; $45 a year unlocks member-only ski trips and committees.</t>
        </is>
      </c>
      <c r="F64" s="6" t="n">
        <v>45</v>
      </c>
      <c r="G64" s="6" t="n">
        <v>45</v>
      </c>
      <c r="H64" s="6" t="n">
        <v>0</v>
      </c>
      <c r="I64" s="7" t="n">
        <v>12</v>
      </c>
      <c r="J64" s="8" t="n">
        <v>3</v>
      </c>
      <c r="K64" s="5" t="inlineStr">
        <is>
          <t>Drop in to the next First Tuesday social (Tue Nov 3, 2026, 6-8 pm, Minsky's, 5105 Main St), then join for $45 at https://www.kcskiclub.org/content.aspx?page_id=60&amp;club_id=636089.</t>
        </is>
      </c>
      <c r="L64" s="5" t="inlineStr">
        <is>
          <t>First Tuesday of the month, early evening (about 6-8 pm)</t>
        </is>
      </c>
      <c r="M64" t="inlineStr">
        <is>
          <t>Plaza–Midtown</t>
        </is>
      </c>
      <c r="N64" s="7" t="n">
        <v>3</v>
      </c>
      <c r="O64" s="9" t="inlineStr">
        <is>
          <t>https://www.kcskiclub.org/content.aspx?page_id=22&amp;club_id=636089&amp;module_id=180080</t>
        </is>
      </c>
      <c r="P64" t="inlineStr">
        <is>
          <t>verified</t>
        </is>
      </c>
      <c r="Q64" s="5" t="inlineStr">
        <is>
          <t>kansas-city-ski-club-membership</t>
        </is>
      </c>
      <c r="R64" s="8" t="n">
        <v>3.9</v>
      </c>
    </row>
    <row r="65">
      <c r="B65" s="5" t="inlineStr">
        <is>
          <t>League of Women Voters of Kansas City, Jackson, Clay and Platte Counties</t>
        </is>
      </c>
      <c r="C65" s="5" t="inlineStr">
        <is>
          <t>Membership and volunteer corps</t>
        </is>
      </c>
      <c r="D65" t="inlineStr">
        <is>
          <t>Civic &amp; leadership</t>
        </is>
      </c>
      <c r="E65" s="5" t="inlineStr">
        <is>
          <t>Nonpartisan and open to everyone: register voters at City Market, help run candidate forums, and learn what's actually on your ballot.</t>
        </is>
      </c>
      <c r="F65" s="6" t="n">
        <v>20</v>
      </c>
      <c r="G65" s="6" t="n">
        <v>75</v>
      </c>
      <c r="H65" s="6" t="n">
        <v>0</v>
      </c>
      <c r="I65" s="7" t="n">
        <v>12</v>
      </c>
      <c r="J65" s="8" t="n">
        <v>4</v>
      </c>
      <c r="K65" s="5" t="inlineStr">
        <is>
          <t>Join for $20–$75 at https://portal.lwv.org/membership?state=MO&amp;league=0012E00001usOKMQA2&amp;referral_source=League%20Website, then pick a voter-registration shift from the League calendar at https://lwvkcjcp.clubexpress.com/content.aspx?page_id=4001&amp;club_id=477430</t>
        </is>
      </c>
      <c r="L65" s="5" t="inlineStr">
        <is>
          <t>Mix of weekday evenings and Saturday mornings</t>
        </is>
      </c>
      <c r="M65" t="inlineStr">
        <is>
          <t>metro-wide</t>
        </is>
      </c>
      <c r="N65" s="7" t="n">
        <v>3</v>
      </c>
      <c r="O65" s="9" t="inlineStr">
        <is>
          <t>https://lwvkc.org/handlers/celinks.ashx?id=145112</t>
        </is>
      </c>
      <c r="P65" t="inlineStr">
        <is>
          <t>verified</t>
        </is>
      </c>
      <c r="Q65" s="5" t="inlineStr">
        <is>
          <t>league-of-women-voters-kansas-city-membership</t>
        </is>
      </c>
      <c r="R65" s="8" t="n"/>
    </row>
    <row r="66">
      <c r="B66" s="5" t="inlineStr">
        <is>
          <t>Kansas City Blues Rugby Football Club</t>
        </is>
      </c>
      <c r="C66" s="5" t="inlineStr">
        <is>
          <t>Division 2 side (new and developing players)</t>
        </is>
      </c>
      <c r="D66" t="inlineStr">
        <is>
          <t>Sports &amp; recreation</t>
        </is>
      </c>
      <c r="E66" s="5" t="inlineStr">
        <is>
          <t>Men's rugby since 1966, with a Division 2 side that teaches newcomers. Practice Tuesday and Thursday nights at Swope Soccer Village.</t>
        </is>
      </c>
      <c r="F66" s="6" t="n">
        <v>120</v>
      </c>
      <c r="G66" s="6" t="n">
        <v>240</v>
      </c>
      <c r="H66" s="6" t="n">
        <v>0</v>
      </c>
      <c r="I66" s="7" t="n">
        <v>44</v>
      </c>
      <c r="J66" s="8" t="n">
        <v>14</v>
      </c>
      <c r="K66" s="5" t="inlineStr">
        <is>
          <t>Email kcbluesinfo@gmail.com to ask about joining the Division 2 side and the dues amount (contact for pricing); 2026 spring practices ran Tuesdays and Thursdays, 7:30-9 pm, at Swope Park Soccer Village Field #6 (https://kcblues.org/kansas-city-blues-practice-info/).</t>
        </is>
      </c>
      <c r="L66" s="5" t="inlineStr">
        <is>
          <t>Tuesday and Thursday evenings, 7:30-9 pm; weekend matches</t>
        </is>
      </c>
      <c r="M66" t="inlineStr">
        <is>
          <t>eastern Jackson County</t>
        </is>
      </c>
      <c r="N66" s="7" t="n">
        <v>2</v>
      </c>
      <c r="O66" s="9" t="inlineStr">
        <is>
          <t>https://kcblues.org/about/</t>
        </is>
      </c>
      <c r="P66" t="inlineStr">
        <is>
          <t>estimated</t>
        </is>
      </c>
      <c r="Q66" s="5" t="inlineStr">
        <is>
          <t>kansas-city-blues-rugby-division-2</t>
        </is>
      </c>
      <c r="R66" s="8" t="n">
        <v>6.2</v>
      </c>
    </row>
    <row r="67">
      <c r="B67" s="5" t="inlineStr">
        <is>
          <t>Kansas City Jazz Women's Rugby Football Club</t>
        </is>
      </c>
      <c r="C67" s="5" t="inlineStr">
        <is>
          <t>New players (Active or Social player dues)</t>
        </is>
      </c>
      <c r="D67" t="inlineStr">
        <is>
          <t>Sports &amp; recreation</t>
        </is>
      </c>
      <c r="E67" s="5" t="inlineStr">
        <is>
          <t>Women's rugby club that teaches total beginners. Practice twice a week in North Kansas City, play spring and fall matches, and stay for the socials.</t>
        </is>
      </c>
      <c r="F67" s="6" t="n">
        <v>120</v>
      </c>
      <c r="G67" s="6" t="n">
        <v>240</v>
      </c>
      <c r="H67" s="6" t="n">
        <v>0</v>
      </c>
      <c r="I67" s="7" t="n">
        <v>44</v>
      </c>
      <c r="J67" s="8" t="n">
        <v>14</v>
      </c>
      <c r="K67" s="5" t="inlineStr">
        <is>
          <t>Fill out the form at https://www.kcjazzwrfc.com/contactus (or email kcjazzrugby@gmail.com) and ask when the next practice block starts at Macken Park; the website still shows its winter-break notice, so confirm dates first. Dues are $60 a season; ask what the required USA Rugby CIPP registration costs (contact for pricing).</t>
        </is>
      </c>
      <c r="L67" s="5" t="inlineStr">
        <is>
          <t>Tuesday and Thursday evenings (6 pm warm-ups); weekend matches</t>
        </is>
      </c>
      <c r="M67" t="inlineStr">
        <is>
          <t>Northland</t>
        </is>
      </c>
      <c r="N67" s="7" t="n">
        <v>2</v>
      </c>
      <c r="O67" s="9" t="inlineStr">
        <is>
          <t>https://www.kcjazzwrfc.com/newplayer</t>
        </is>
      </c>
      <c r="P67" t="inlineStr">
        <is>
          <t>estimated</t>
        </is>
      </c>
      <c r="Q67" s="5" t="inlineStr">
        <is>
          <t>kc-jazz-womens-rugby-new-players</t>
        </is>
      </c>
      <c r="R67" s="8" t="n">
        <v>4.1</v>
      </c>
    </row>
    <row r="68">
      <c r="A68" t="inlineStr">
        <is>
          <t>Yes</t>
        </is>
      </c>
      <c r="B68" s="5" t="inlineStr">
        <is>
          <t>Friends of Chamber Music</t>
        </is>
      </c>
      <c r="C68" s="5" t="inlineStr">
        <is>
          <t>Club35</t>
        </is>
      </c>
      <c r="D68" t="inlineStr">
        <is>
          <t>Performing arts</t>
        </is>
      </c>
      <c r="E68" s="5" t="inlineStr">
        <is>
          <t>Fifty dollars gets you a seat at every chamber concert this season, world-class touring musicians in the Folly and other intimate rooms.</t>
        </is>
      </c>
      <c r="F68" s="6" t="n">
        <v>50</v>
      </c>
      <c r="G68" s="6" t="n">
        <v>50</v>
      </c>
      <c r="H68" s="6" t="n">
        <v>0</v>
      </c>
      <c r="I68" s="7" t="n">
        <v>12</v>
      </c>
      <c r="J68" s="8" t="n">
        <v>3</v>
      </c>
      <c r="K68" s="5" t="inlineStr">
        <is>
          <t>Buy the $50 Club35 pass at https://friendsofchambermusickc.my.salesforce-sites.com/ticket/#/memberships (or call 816-561-9999), then reserve a seat for each concert you want.</t>
        </is>
      </c>
      <c r="L68" s="5" t="inlineStr">
        <is>
          <t>Weeknights and Saturdays, 7 pm</t>
        </is>
      </c>
      <c r="M68" t="inlineStr">
        <is>
          <t>downtown core</t>
        </is>
      </c>
      <c r="N68" s="7" t="n">
        <v>3</v>
      </c>
      <c r="O68" s="9" t="inlineStr">
        <is>
          <t>https://chambermusic.org/club35-membership/</t>
        </is>
      </c>
      <c r="P68" t="inlineStr">
        <is>
          <t>verified</t>
        </is>
      </c>
      <c r="Q68" s="5" t="inlineStr">
        <is>
          <t>friends-of-chamber-music-club-35</t>
        </is>
      </c>
      <c r="R68" s="8" t="n">
        <v>0.7</v>
      </c>
    </row>
    <row r="69">
      <c r="B69" s="5" t="inlineStr">
        <is>
          <t>Heartland Men's Chorus Kansas City</t>
        </is>
      </c>
      <c r="C69" s="5" t="n"/>
      <c r="D69" t="inlineStr">
        <is>
          <t>Performing arts</t>
        </is>
      </c>
      <c r="E69" s="5" t="inlineStr">
        <is>
          <t>Sing with KC's LGBTQ+ men's chorus in big, funny, heartfelt theater-style concerts. You don't need to read music; non-singers can join HeartLight.</t>
        </is>
      </c>
      <c r="F69" s="6" t="n">
        <v>100</v>
      </c>
      <c r="G69" s="6" t="n">
        <v>250</v>
      </c>
      <c r="H69" s="6" t="n">
        <v>0</v>
      </c>
      <c r="I69" s="7" t="n">
        <v>40</v>
      </c>
      <c r="J69" s="8" t="n">
        <v>12</v>
      </c>
      <c r="K69" s="5" t="inlineStr">
        <is>
          <t>Fill out the 'Join the Chorus' form at https://www.hmckc.org/audition (choose Singer or HeartLight) to hear about the next audition dates; contact for pricing (dues).</t>
        </is>
      </c>
      <c r="L69" s="5" t="inlineStr">
        <is>
          <t>Tuesday evenings, 6:30–9:30 pm</t>
        </is>
      </c>
      <c r="M69" t="inlineStr">
        <is>
          <t>downtown core</t>
        </is>
      </c>
      <c r="N69" s="7" t="n">
        <v>3</v>
      </c>
      <c r="O69" s="9" t="inlineStr">
        <is>
          <t>https://www.hmckc.org/audition</t>
        </is>
      </c>
      <c r="P69" t="inlineStr">
        <is>
          <t>estimated</t>
        </is>
      </c>
      <c r="Q69" s="5" t="inlineStr">
        <is>
          <t>heartland-mens-chorus-kansas-city</t>
        </is>
      </c>
      <c r="R69" s="8" t="n">
        <v>0.6</v>
      </c>
    </row>
    <row r="70">
      <c r="B70" s="5" t="inlineStr">
        <is>
          <t>Kansas City Ultimate</t>
        </is>
      </c>
      <c r="C70" s="5" t="inlineStr">
        <is>
          <t>Adult rec leagues (North and South)</t>
        </is>
      </c>
      <c r="D70" t="inlineStr">
        <is>
          <t>Sports &amp; recreation</t>
        </is>
      </c>
      <c r="E70" s="5" t="inlineStr">
        <is>
          <t>Sign up solo (or with one friend) for a coed ultimate frisbee league: weeknight games, a jersey and a tournament. First-timers pay half.</t>
        </is>
      </c>
      <c r="F70" s="6" t="n">
        <v>20</v>
      </c>
      <c r="G70" s="6" t="n">
        <v>50</v>
      </c>
      <c r="H70" s="6" t="n">
        <v>0</v>
      </c>
      <c r="I70" s="7" t="n">
        <v>8</v>
      </c>
      <c r="J70" s="8" t="n">
        <v>8</v>
      </c>
      <c r="K70" s="5" t="inlineStr">
        <is>
          <t>Watch https://www.kcultimate.com/ for Winter League 2026 registration (listed as 'coming soon') and register online; fall leagues cost $40-$50 per player, and first-time players get 50% off.</t>
        </is>
      </c>
      <c r="L70" s="5" t="inlineStr">
        <is>
          <t>Thursdays 6 pm (South) or Mondays 6:30 pm (North); goaltimate on Sunday mornings or midday</t>
        </is>
      </c>
      <c r="M70" t="inlineStr">
        <is>
          <t>metro-wide</t>
        </is>
      </c>
      <c r="N70" s="7" t="n">
        <v>2</v>
      </c>
      <c r="O70" s="9" t="inlineStr">
        <is>
          <t>https://www.kcultimate.com/</t>
        </is>
      </c>
      <c r="P70" t="inlineStr">
        <is>
          <t>verified</t>
        </is>
      </c>
      <c r="Q70" s="5" t="inlineStr">
        <is>
          <t>kansas-city-ultimate-adult-leagues</t>
        </is>
      </c>
      <c r="R70" s="8" t="n">
        <v>16.7</v>
      </c>
    </row>
    <row r="71">
      <c r="B71" s="5" t="inlineStr">
        <is>
          <t>Kansas City Women's Chorus</t>
        </is>
      </c>
      <c r="C71" s="5" t="n"/>
      <c r="D71" t="inlineStr">
        <is>
          <t>Performing arts</t>
        </is>
      </c>
      <c r="E71" s="5" t="inlineStr">
        <is>
          <t>Sing with a welcoming treble-voice chorus: Monday-night rehearsals in Midtown and two big concerts a year. You can sit in on a rehearsal first.</t>
        </is>
      </c>
      <c r="F71" s="6" t="n">
        <v>100</v>
      </c>
      <c r="G71" s="6" t="n">
        <v>250</v>
      </c>
      <c r="H71" s="6" t="n">
        <v>0</v>
      </c>
      <c r="I71" s="7" t="n">
        <v>40</v>
      </c>
      <c r="J71" s="8" t="n">
        <v>10</v>
      </c>
      <c r="K71" s="5" t="inlineStr">
        <is>
          <t>Email auditions@kcwomenschorus.org to visit a first rehearsal and audition for the January 2027 spring session; contact for pricing (dues).</t>
        </is>
      </c>
      <c r="L71" s="5" t="inlineStr">
        <is>
          <t>Monday evenings, 7–9 pm, plus two Saturday rehearsals per session</t>
        </is>
      </c>
      <c r="M71" t="inlineStr">
        <is>
          <t>Plaza–Midtown</t>
        </is>
      </c>
      <c r="N71" s="7" t="n">
        <v>3</v>
      </c>
      <c r="O71" s="9" t="inlineStr">
        <is>
          <t>https://kcwomenschorus.org/about/auditions/</t>
        </is>
      </c>
      <c r="P71" t="inlineStr">
        <is>
          <t>estimated</t>
        </is>
      </c>
      <c r="Q71" s="5" t="inlineStr">
        <is>
          <t>kansas-city-womens-chorus</t>
        </is>
      </c>
      <c r="R71" s="8" t="n">
        <v>2</v>
      </c>
    </row>
    <row r="72">
      <c r="B72" s="5" t="inlineStr">
        <is>
          <t>Friends of Lakeside Nature Center</t>
        </is>
      </c>
      <c r="C72" s="5" t="inlineStr">
        <is>
          <t>FOLNC member volunteer</t>
        </is>
      </c>
      <c r="D72" t="inlineStr">
        <is>
          <t>Animals &amp; nature</t>
        </is>
      </c>
      <c r="E72" s="5" t="inlineStr">
        <is>
          <t>Join the volunteer corps at Swope Park's nature center and wildlife hospital: animal care, gardens, trails and school programs after a training class.</t>
        </is>
      </c>
      <c r="F72" s="6" t="n">
        <v>50</v>
      </c>
      <c r="G72" s="6" t="n">
        <v>50</v>
      </c>
      <c r="H72" s="6" t="n">
        <v>0</v>
      </c>
      <c r="I72" s="7" t="n">
        <v>10</v>
      </c>
      <c r="J72" s="8" t="n">
        <v>3</v>
      </c>
      <c r="K72" s="5" t="inlineStr">
        <is>
          <t>Submit the new-member application at https://lakesidenaturecenter.org/friends-of-lakeside-nature-center-application/; pay the $50 first-year dues once you are invited to an orientation class.</t>
        </is>
      </c>
      <c r="L72" s="5" t="inlineStr">
        <is>
          <t>Mixed; workdays on weekends and weekday afternoons</t>
        </is>
      </c>
      <c r="M72" t="inlineStr">
        <is>
          <t>eastern Jackson County</t>
        </is>
      </c>
      <c r="N72" s="7" t="n">
        <v>3</v>
      </c>
      <c r="O72" s="9" t="inlineStr">
        <is>
          <t>https://lakesidenaturecenter.org/friends-of-lnc/</t>
        </is>
      </c>
      <c r="P72" t="inlineStr">
        <is>
          <t>verified</t>
        </is>
      </c>
      <c r="Q72" s="5" t="inlineStr">
        <is>
          <t>friends-of-lakeside-nature-center-volunteer</t>
        </is>
      </c>
      <c r="R72" s="8" t="n">
        <v>7</v>
      </c>
    </row>
    <row r="73">
      <c r="B73" s="5" t="inlineStr">
        <is>
          <t>International Relations Council</t>
        </is>
      </c>
      <c r="C73" s="5" t="inlineStr">
        <is>
          <t>Recent Graduate membership</t>
        </is>
      </c>
      <c r="D73" t="inlineStr">
        <is>
          <t>Civic &amp; leadership</t>
        </is>
      </c>
      <c r="E73" s="5" t="inlineStr">
        <is>
          <t>If you read the world news section first, this is your crowd: regional roundtables, a book club and diplomat talks in Midtown.</t>
        </is>
      </c>
      <c r="F73" s="6" t="n">
        <v>50</v>
      </c>
      <c r="G73" s="6" t="n">
        <v>50</v>
      </c>
      <c r="H73" s="6" t="n">
        <v>0</v>
      </c>
      <c r="I73" s="7" t="n">
        <v>10</v>
      </c>
      <c r="J73" s="8" t="n">
        <v>3</v>
      </c>
      <c r="K73" s="5" t="inlineStr">
        <is>
          <t>Join at the $50 Recent Graduate level at https://www.irckc.org/membership/join-as-an-individual-or-family/, then pick a regional roundtable from https://www.irckc.org/roundtables/</t>
        </is>
      </c>
      <c r="L73" s="5" t="inlineStr">
        <is>
          <t>Monday and Tuesday evenings, 6:30 pm</t>
        </is>
      </c>
      <c r="M73" t="inlineStr">
        <is>
          <t>Plaza–Midtown</t>
        </is>
      </c>
      <c r="N73" s="7" t="n">
        <v>3</v>
      </c>
      <c r="O73" s="9" t="inlineStr">
        <is>
          <t>https://www.irckc.org/membership/join-as-an-individual-or-family/</t>
        </is>
      </c>
      <c r="P73" t="inlineStr">
        <is>
          <t>verified</t>
        </is>
      </c>
      <c r="Q73" s="5" t="inlineStr">
        <is>
          <t>international-relations-council-recent-graduate</t>
        </is>
      </c>
      <c r="R73" s="8" t="n">
        <v>2.4</v>
      </c>
    </row>
    <row r="74">
      <c r="B74" s="5" t="inlineStr">
        <is>
          <t>Kansas City Ballet</t>
        </is>
      </c>
      <c r="C74" s="5" t="inlineStr">
        <is>
          <t>Kansas City Ballet Guild</t>
        </is>
      </c>
      <c r="D74" t="inlineStr">
        <is>
          <t>Performing arts</t>
        </is>
      </c>
      <c r="E74" s="5" t="inlineStr">
        <is>
          <t>Join 200-plus ballet fans who meet monthly, watch open rehearsals and run the Nutcracker gift boutique each December.</t>
        </is>
      </c>
      <c r="F74" s="6" t="n">
        <v>65</v>
      </c>
      <c r="G74" s="6" t="n">
        <v>65</v>
      </c>
      <c r="H74" s="6" t="n">
        <v>0</v>
      </c>
      <c r="I74" s="7" t="n">
        <v>12</v>
      </c>
      <c r="J74" s="8" t="n">
        <v>4</v>
      </c>
      <c r="K74" s="5" t="inlineStr">
        <is>
          <t>Join at the $65 Guild Member level at https://ticketing.kcballet.org/donate/contribute2 (or mail the form on the Guild page); questions to guild@kcballet.org.</t>
        </is>
      </c>
      <c r="L74" s="5" t="inlineStr">
        <is>
          <t>Monthly meetings on the second Thursday; luncheons midday, socials in the evening</t>
        </is>
      </c>
      <c r="M74" t="inlineStr">
        <is>
          <t>downtown core</t>
        </is>
      </c>
      <c r="N74" s="7" t="n">
        <v>3</v>
      </c>
      <c r="O74" s="9" t="inlineStr">
        <is>
          <t>https://kcballet.org/kcb-guild/</t>
        </is>
      </c>
      <c r="P74" t="inlineStr">
        <is>
          <t>verified</t>
        </is>
      </c>
      <c r="Q74" s="5" t="inlineStr">
        <is>
          <t>kansas-city-ballet-guild</t>
        </is>
      </c>
      <c r="R74" s="8" t="n">
        <v>0.7</v>
      </c>
    </row>
    <row r="75">
      <c r="B75" s="5" t="inlineStr">
        <is>
          <t>Johnson County Park &amp; Recreation District (JCPRD)</t>
        </is>
      </c>
      <c r="C75" s="5" t="inlineStr">
        <is>
          <t>U.S. Masters Swim program</t>
        </is>
      </c>
      <c r="D75" t="inlineStr">
        <is>
          <t>Sports &amp; recreation</t>
        </is>
      </c>
      <c r="E75" s="5" t="inlineStr">
        <is>
          <t>Swim coached adult workouts in Lenexa, included with an aquatic center membership. You'll share lanes with triathletes, ex-college swimmers and fitness swimmers.</t>
        </is>
      </c>
      <c r="F75" s="6" t="n">
        <v>505</v>
      </c>
      <c r="G75" s="6" t="n">
        <v>554</v>
      </c>
      <c r="H75" s="6" t="n">
        <v>0</v>
      </c>
      <c r="I75" s="7" t="n">
        <v>96</v>
      </c>
      <c r="J75" s="8" t="n">
        <v>13</v>
      </c>
      <c r="K75" s="5" t="inlineStr">
        <is>
          <t>Try one practice as a $14 drop-in ($11 for Johnson County residents), then buy the adult annual SMSD Aquatic Center membership ($554 non-resident, $505 resident) online at https://anc.apm.activecommunities.com/jcprd/membership/search/detail/123?onlineSiteId=0&amp;locale=en-US.</t>
        </is>
      </c>
      <c r="L75" s="5" t="inlineStr">
        <is>
          <t>Weekday mornings at 5:30 am, some weekday evenings, Saturday 7:30 am</t>
        </is>
      </c>
      <c r="M75" t="inlineStr">
        <is>
          <t>Johnson County</t>
        </is>
      </c>
      <c r="N75" s="7" t="n">
        <v>3</v>
      </c>
      <c r="O75" s="9" t="inlineStr">
        <is>
          <t>https://jcprd.com/1356/Masters-Swim-Program</t>
        </is>
      </c>
      <c r="P75" t="inlineStr">
        <is>
          <t>verified</t>
        </is>
      </c>
      <c r="Q75" s="5" t="inlineStr">
        <is>
          <t>jcprd-masters-swim-program</t>
        </is>
      </c>
      <c r="R75" s="8" t="n">
        <v>13.7</v>
      </c>
    </row>
    <row r="76">
      <c r="B76" s="5" t="inlineStr">
        <is>
          <t>KC Crew</t>
        </is>
      </c>
      <c r="C76" s="5" t="inlineStr">
        <is>
          <t>Adult sports leagues (individual / free-agent signup)</t>
        </is>
      </c>
      <c r="D76" t="inlineStr">
        <is>
          <t>Sports &amp; recreation</t>
        </is>
      </c>
      <c r="E76" s="5" t="inlineStr">
        <is>
          <t>Sign up solo and KC Crew puts you on a coed team for volleyball, kickball, pickleball and more. A quick way to meet people.</t>
        </is>
      </c>
      <c r="F76" s="6" t="n">
        <v>35</v>
      </c>
      <c r="G76" s="6" t="n">
        <v>100</v>
      </c>
      <c r="H76" s="6" t="n">
        <v>0</v>
      </c>
      <c r="I76" s="7" t="n">
        <v>12</v>
      </c>
      <c r="J76" s="8" t="n">
        <v>5</v>
      </c>
      <c r="K76" s="5" t="inlineStr">
        <is>
          <t>Sign up as an individual at https://kccrew.com/individualsignup/ (holiday sand volleyball is $35 per player; player deadline Sat Oct 31, 2026). For other sports, check the price at checkout or email info@kccrew.com - contact for pricing.</t>
        </is>
      </c>
      <c r="L76" s="5" t="inlineStr">
        <is>
          <t>Sunday-Thursday evenings from about 5:45 pm; some Sunday 11 am games</t>
        </is>
      </c>
      <c r="M76" t="inlineStr">
        <is>
          <t>downtown core</t>
        </is>
      </c>
      <c r="N76" s="7" t="n">
        <v>2</v>
      </c>
      <c r="O76" s="9" t="inlineStr">
        <is>
          <t>https://kccrew.com/leagues/</t>
        </is>
      </c>
      <c r="P76" t="inlineStr">
        <is>
          <t>estimated</t>
        </is>
      </c>
      <c r="Q76" s="5" t="inlineStr">
        <is>
          <t>kc-crew-adult-sports-leagues</t>
        </is>
      </c>
      <c r="R76" s="8" t="n">
        <v>1.2</v>
      </c>
    </row>
    <row r="77">
      <c r="B77" s="5" t="inlineStr">
        <is>
          <t>Stonewall Sports Kansas City</t>
        </is>
      </c>
      <c r="C77" s="5" t="inlineStr">
        <is>
          <t>LGBTQIA+ inclusive social sports leagues (free-agent signup)</t>
        </is>
      </c>
      <c r="D77" t="inlineStr">
        <is>
          <t>Affinity &amp; identity networks</t>
        </is>
      </c>
      <c r="E77" s="5" t="inlineStr">
        <is>
          <t>KC's LGBTQIA+ sports league: kickball, volleyball, billiards, trivia and more, from $40 a season. Sign up solo and they'll place you on a team.</t>
        </is>
      </c>
      <c r="F77" s="6" t="n">
        <v>40</v>
      </c>
      <c r="G77" s="6" t="n">
        <v>150</v>
      </c>
      <c r="H77" s="6" t="n">
        <v>0</v>
      </c>
      <c r="I77" s="7" t="n">
        <v>16</v>
      </c>
      <c r="J77" s="8" t="n">
        <v>5</v>
      </c>
      <c r="K77" s="5" t="inlineStr">
        <is>
          <t>Register as a free agent for the winter 2027 billiards league (early bird $55, Nov 16-29, 2026; free-agent social at The Belfry, Wed Dec 9, 7-9 pm) at https://stonewallsportskc.com/billiards, or browse open leagues at https://stonewallkansascity.leagueapps.com/leagues.</t>
        </is>
      </c>
      <c r="L77" s="5" t="inlineStr">
        <is>
          <t>Varies by league: Sunday daytime kickball and volleyball; Monday-Tuesday evening billiards and trivia</t>
        </is>
      </c>
      <c r="M77" t="inlineStr">
        <is>
          <t>downtown core</t>
        </is>
      </c>
      <c r="N77" s="7" t="n">
        <v>2</v>
      </c>
      <c r="O77" s="9" t="inlineStr">
        <is>
          <t>https://stonewallsportskc.com/all-sports</t>
        </is>
      </c>
      <c r="P77" t="inlineStr">
        <is>
          <t>verified</t>
        </is>
      </c>
      <c r="Q77" s="5" t="inlineStr">
        <is>
          <t>stonewall-sports-kansas-city-leagues</t>
        </is>
      </c>
      <c r="R77" s="8" t="n">
        <v>0.3</v>
      </c>
    </row>
    <row r="78">
      <c r="B78" s="5" t="inlineStr">
        <is>
          <t>Crossroads Community Association</t>
        </is>
      </c>
      <c r="C78" s="5" t="inlineStr">
        <is>
          <t>Friend membership</t>
        </is>
      </c>
      <c r="D78" t="inlineStr">
        <is>
          <t>Civic &amp; leadership</t>
        </is>
      </c>
      <c r="E78" s="5" t="inlineStr">
        <is>
          <t>Your office sits in the Crossroads. For $25 a year you join its neighborhood association: quarterly mixers, a local discount card and district news.</t>
        </is>
      </c>
      <c r="F78" s="6" t="n">
        <v>25</v>
      </c>
      <c r="G78" s="6" t="n">
        <v>25</v>
      </c>
      <c r="H78" s="6" t="n">
        <v>0</v>
      </c>
      <c r="I78" s="7" t="n">
        <v>4</v>
      </c>
      <c r="J78" s="8" t="n">
        <v>1</v>
      </c>
      <c r="K78" s="5" t="inlineStr">
        <is>
          <t>Fill in the membership form at https://kccrossroads.org/?page_id=595 and choose Friend ($25/year); the CCA contacts you to arrange payment</t>
        </is>
      </c>
      <c r="L78" s="5" t="inlineStr">
        <is>
          <t>Weekday evenings</t>
        </is>
      </c>
      <c r="M78" t="inlineStr">
        <is>
          <t>downtown core</t>
        </is>
      </c>
      <c r="N78" s="7" t="n">
        <v>3</v>
      </c>
      <c r="O78" s="9" t="inlineStr">
        <is>
          <t>https://kccrossroads.org/become-a-member</t>
        </is>
      </c>
      <c r="P78" t="inlineStr">
        <is>
          <t>verified</t>
        </is>
      </c>
      <c r="Q78" s="5" t="inlineStr">
        <is>
          <t>crossroads-community-association-friend</t>
        </is>
      </c>
      <c r="R78" s="8" t="n"/>
    </row>
    <row r="79">
      <c r="B79" s="5" t="inlineStr">
        <is>
          <t>Kansas City Community Gardens</t>
        </is>
      </c>
      <c r="C79" s="5" t="inlineStr">
        <is>
          <t>Household gardening membership</t>
        </is>
      </c>
      <c r="D79" t="inlineStr">
        <is>
          <t>Animals &amp; nature</t>
        </is>
      </c>
      <c r="E79" s="5" t="inlineStr">
        <is>
          <t>Grow your own food: a cheap membership brings free seeds, plant sales, dozens of free gardening workshops and the chance to rent a community-garden plot.</t>
        </is>
      </c>
      <c r="F79" s="6" t="n">
        <v>30</v>
      </c>
      <c r="G79" s="6" t="n">
        <v>45</v>
      </c>
      <c r="H79" s="6" t="n">
        <v>0</v>
      </c>
      <c r="I79" s="7" t="n">
        <v>6</v>
      </c>
      <c r="J79" s="8" t="n">
        <v>1</v>
      </c>
      <c r="K79" s="5" t="inlineStr">
        <is>
          <t>Apply online for a 2027-season membership at https://kccg.my.site.com/forms/s/form-template/a3GQg000001MAMjMAO/kccg-household-membership-application, or sign up at the office (6917 Kensington, Mon 10-5, Tue-Fri 9-5).</t>
        </is>
      </c>
      <c r="L79" s="5" t="inlineStr">
        <is>
          <t>Workshops mostly Friday noon or Thursday 4 pm; garden on your own time</t>
        </is>
      </c>
      <c r="M79" t="inlineStr">
        <is>
          <t>eastern Jackson County</t>
        </is>
      </c>
      <c r="N79" s="7" t="n">
        <v>2</v>
      </c>
      <c r="O79" s="9" t="inlineStr">
        <is>
          <t>https://kccg.org/become-a-member-2/</t>
        </is>
      </c>
      <c r="P79" t="inlineStr">
        <is>
          <t>verified</t>
        </is>
      </c>
      <c r="Q79" s="5" t="inlineStr">
        <is>
          <t>kansas-city-community-gardens-membership</t>
        </is>
      </c>
      <c r="R79" s="8" t="n">
        <v>6.7</v>
      </c>
    </row>
    <row r="80">
      <c r="B80" s="5" t="inlineStr">
        <is>
          <t>Toastmasters International</t>
        </is>
      </c>
      <c r="C80" s="5" t="inlineStr">
        <is>
          <t>Plaza Toastmasters Club</t>
        </is>
      </c>
      <c r="D80" t="inlineStr">
        <is>
          <t>Professional &amp; industry</t>
        </is>
      </c>
      <c r="E80" s="5" t="inlineStr">
        <is>
          <t>Get good at speaking in public, twice a month on the Plaza, with a friendly club of 20–30 people who give you real feedback.</t>
        </is>
      </c>
      <c r="F80" s="6" t="n">
        <v>144</v>
      </c>
      <c r="G80" s="6" t="n">
        <v>164</v>
      </c>
      <c r="H80" s="6" t="n">
        <v>25</v>
      </c>
      <c r="I80" s="7" t="n">
        <v>23</v>
      </c>
      <c r="J80" s="8" t="n">
        <v>4</v>
      </c>
      <c r="K80" s="5" t="inlineStr">
        <is>
          <t>Reserve a free guest seat through https://plaza.toastmastersclubs.org/contact/ and visit a 2nd- or 4th-Monday meeting (next: Monday, Oct 26, 2026); a club officer then gives you the membership application.</t>
        </is>
      </c>
      <c r="L80" s="5" t="inlineStr">
        <is>
          <t>2nd and 4th Mondays, 6:30–8 pm</t>
        </is>
      </c>
      <c r="M80" t="inlineStr">
        <is>
          <t>Plaza–Midtown</t>
        </is>
      </c>
      <c r="N80" s="7" t="n">
        <v>2</v>
      </c>
      <c r="O80" s="9" t="inlineStr">
        <is>
          <t>https://plaza.toastmastersclubs.org/</t>
        </is>
      </c>
      <c r="P80" t="inlineStr">
        <is>
          <t>verified</t>
        </is>
      </c>
      <c r="Q80" s="5" t="inlineStr">
        <is>
          <t>plaza-toastmasters-club</t>
        </is>
      </c>
      <c r="R80" s="8" t="n">
        <v>3.4</v>
      </c>
    </row>
    <row r="81">
      <c r="B81" s="5" t="inlineStr">
        <is>
          <t>Nonprofit Connect</t>
        </is>
      </c>
      <c r="C81" s="5" t="inlineStr">
        <is>
          <t>Connext: Emerging Nonprofit Leaders</t>
        </is>
      </c>
      <c r="D81" t="inlineStr">
        <is>
          <t>Community service &amp; philanthropy</t>
        </is>
      </c>
      <c r="E81" s="5" t="inlineStr">
        <is>
          <t>Meet other early-career nonprofit people at a monthly program: nonprofit tours, coffee with CEOs, happy hours. No membership fee; some events cost $15.</t>
        </is>
      </c>
      <c r="F81" s="6" t="n">
        <v>0</v>
      </c>
      <c r="G81" s="6" t="n">
        <v>180</v>
      </c>
      <c r="H81" s="6" t="n">
        <v>0</v>
      </c>
      <c r="I81" s="7" t="n">
        <v>12</v>
      </c>
      <c r="J81" s="8" t="n">
        <v>2</v>
      </c>
      <c r="K81" s="5" t="inlineStr">
        <is>
          <t>Register for the next program at https://info.npconnect.org/events/search?q=&amp;c=21&amp;Lookahead= (next: Fri, Oct 30, 2026, noon, Neighbors Coffee, $15) and join the email list at https://info.npconnect.org/communication.</t>
        </is>
      </c>
      <c r="L81" s="5" t="inlineStr">
        <is>
          <t>Varies: weekday lunch hours and early evenings</t>
        </is>
      </c>
      <c r="M81" t="inlineStr">
        <is>
          <t>metro-wide</t>
        </is>
      </c>
      <c r="N81" s="7" t="n">
        <v>2</v>
      </c>
      <c r="O81" s="9" t="inlineStr">
        <is>
          <t>https://www.npconnect.org/connext/</t>
        </is>
      </c>
      <c r="P81" t="inlineStr">
        <is>
          <t>verified</t>
        </is>
      </c>
      <c r="Q81" s="5" t="inlineStr">
        <is>
          <t>nonprofit-connect-connext</t>
        </is>
      </c>
      <c r="R81" s="8" t="n">
        <v>0.2</v>
      </c>
    </row>
    <row r="82">
      <c r="B82" s="5" t="inlineStr">
        <is>
          <t>Northeast Johnson County Chamber of Commerce</t>
        </is>
      </c>
      <c r="C82" s="5" t="inlineStr">
        <is>
          <t>Northeast Emerging</t>
        </is>
      </c>
      <c r="D82" t="inlineStr">
        <is>
          <t>Civic &amp; leadership</t>
        </is>
      </c>
      <c r="E82" s="5" t="inlineStr">
        <is>
          <t>If you're 40 or younger, join monthly get-togethers in northeast Johnson County, from pickleball potlucks to an ugly-sweater party, plus volunteer projects.</t>
        </is>
      </c>
      <c r="F82" s="6" t="n">
        <v>0</v>
      </c>
      <c r="G82" s="6" t="n">
        <v>130</v>
      </c>
      <c r="H82" s="6" t="n">
        <v>0</v>
      </c>
      <c r="I82" s="7" t="n">
        <v>8</v>
      </c>
      <c r="J82" s="8" t="n">
        <v>2</v>
      </c>
      <c r="K82" s="5" t="inlineStr">
        <is>
          <t>Join the Northeast Emerging GroupMe from https://nejcchamber.com/northeast-emerging/ and email info@nejcchamber.com to contact for pricing on events; next up on the fall flyer: Potluck &amp; Pickleball, November 4, 2026</t>
        </is>
      </c>
      <c r="L82" s="5" t="inlineStr">
        <is>
          <t>Weeknight evenings</t>
        </is>
      </c>
      <c r="M82" t="inlineStr">
        <is>
          <t>Johnson County</t>
        </is>
      </c>
      <c r="N82" s="7" t="n">
        <v>2</v>
      </c>
      <c r="O82" s="9" t="inlineStr">
        <is>
          <t>https://nejcchamber.com/northeast-emerging/</t>
        </is>
      </c>
      <c r="P82" t="inlineStr">
        <is>
          <t>estimated</t>
        </is>
      </c>
      <c r="Q82" s="5" t="inlineStr">
        <is>
          <t>nejc-chamber-northeast-emerging</t>
        </is>
      </c>
      <c r="R82" s="8" t="n">
        <v>4.9</v>
      </c>
    </row>
    <row r="83">
      <c r="B83" s="5" t="inlineStr">
        <is>
          <t>Mid-America LGBT Chamber of Commerce</t>
        </is>
      </c>
      <c r="C83" s="5" t="inlineStr">
        <is>
          <t>Individual membership + Emerge</t>
        </is>
      </c>
      <c r="D83" t="inlineStr">
        <is>
          <t>Affinity &amp; identity networks</t>
        </is>
      </c>
      <c r="E83" s="5" t="inlineStr">
        <is>
          <t>Join KC's LGBTQ+ and allied business community: free monthly morning coffees and evening mixers, plus Emerge, the chamber's early-career group.</t>
        </is>
      </c>
      <c r="F83" s="6" t="n">
        <v>198</v>
      </c>
      <c r="G83" s="6" t="n">
        <v>198</v>
      </c>
      <c r="H83" s="6" t="n">
        <v>0</v>
      </c>
      <c r="I83" s="7" t="n">
        <v>24</v>
      </c>
      <c r="J83" s="8" t="n">
        <v>4</v>
      </c>
      <c r="K83" s="5" t="inlineStr">
        <is>
          <t>Apply for the $198 Individual membership at https://business.midamericalgbt.org/member/newmemberapp (applications are subject to board approval), then email info@midamericalgbt.org to get on the Emerge list.</t>
        </is>
      </c>
      <c r="L83" s="5" t="inlineStr">
        <is>
          <t>Coffee Connections: fourth Tuesday, 7:30–9 am; B2B Network: second Thursday, about 5–7 pm</t>
        </is>
      </c>
      <c r="M83" t="inlineStr">
        <is>
          <t>metro-wide</t>
        </is>
      </c>
      <c r="N83" s="7" t="n">
        <v>4</v>
      </c>
      <c r="O83" s="9" t="inlineStr">
        <is>
          <t>https://www.midamericalgbt.org/emerge/</t>
        </is>
      </c>
      <c r="P83" t="inlineStr">
        <is>
          <t>verified</t>
        </is>
      </c>
      <c r="Q83" s="5" t="inlineStr">
        <is>
          <t>mid-america-lgbt-chamber-individual-emerge</t>
        </is>
      </c>
      <c r="R83" s="8" t="n">
        <v>3.4</v>
      </c>
    </row>
    <row r="84">
      <c r="B84" s="5" t="inlineStr">
        <is>
          <t>The Choral Foundation (William Baker Choral Foundation)</t>
        </is>
      </c>
      <c r="C84" s="5" t="inlineStr">
        <is>
          <t>Summer Singers of Kansas City</t>
        </is>
      </c>
      <c r="D84" t="inlineStr">
        <is>
          <t>Performing arts</t>
        </is>
      </c>
      <c r="E84" s="5" t="inlineStr">
        <is>
          <t>No audition: spend summer singing a Mozart masterwork with 150 voices, then perform it with orchestra in Helzberg Hall.</t>
        </is>
      </c>
      <c r="F84" s="6" t="n">
        <v>50</v>
      </c>
      <c r="G84" s="6" t="n">
        <v>150</v>
      </c>
      <c r="H84" s="6" t="n">
        <v>0</v>
      </c>
      <c r="I84" s="7" t="n">
        <v>12</v>
      </c>
      <c r="J84" s="8" t="n">
        <v>3</v>
      </c>
      <c r="K84" s="5" t="inlineStr">
        <is>
          <t>Join the interest list on the Summer Singers page; registration for summer 2027 opens March 1, 2027 (contact for pricing).</t>
        </is>
      </c>
      <c r="L84" s="5" t="inlineStr">
        <is>
          <t>Weekly evening rehearsals (day not published), summer only</t>
        </is>
      </c>
      <c r="M84" t="inlineStr">
        <is>
          <t>downtown core</t>
        </is>
      </c>
      <c r="N84" s="7" t="n">
        <v>3</v>
      </c>
      <c r="O84" s="9" t="inlineStr">
        <is>
          <t>https://www.choralfoundation.org/ensembles/sskc</t>
        </is>
      </c>
      <c r="P84" t="inlineStr">
        <is>
          <t>estimated</t>
        </is>
      </c>
      <c r="Q84" s="5" t="inlineStr">
        <is>
          <t>choral-foundation-summer-singers-of-kansas-city</t>
        </is>
      </c>
      <c r="R84" s="8" t="n">
        <v>0.4</v>
      </c>
    </row>
    <row r="85">
      <c r="B85" s="5" t="inlineStr">
        <is>
          <t>Young Catholic Professionals</t>
        </is>
      </c>
      <c r="C85" s="5" t="inlineStr">
        <is>
          <t>YCP Kansas City chapter (Belong+ membership)</t>
        </is>
      </c>
      <c r="D85" t="inlineStr">
        <is>
          <t>Professional &amp; industry</t>
        </is>
      </c>
      <c r="E85" s="5" t="inlineStr">
        <is>
          <t>Meet Catholic professionals in their 20s and 30s at executive talks, happy hours and faith-and-work retreats — $100 a year.</t>
        </is>
      </c>
      <c r="F85" s="6" t="n">
        <v>100</v>
      </c>
      <c r="G85" s="6" t="n">
        <v>100</v>
      </c>
      <c r="H85" s="6" t="n">
        <v>0</v>
      </c>
      <c r="I85" s="7" t="n">
        <v>12</v>
      </c>
      <c r="J85" s="8" t="n">
        <v>3</v>
      </c>
      <c r="K85" s="5" t="inlineStr">
        <is>
          <t>Join Belong+ for $100 at https://ycp.glueup.com/membership/14700/apply/ (choose the Kansas City chapter), or email info@ycpkansascity.org to try an event first.</t>
        </is>
      </c>
      <c r="L85" s="5" t="inlineStr">
        <is>
          <t>Mixed: weeknight happy hours and talks; Saturday-morning retreats (8 am-12:30 pm)</t>
        </is>
      </c>
      <c r="M85" t="inlineStr">
        <is>
          <t>metro-wide</t>
        </is>
      </c>
      <c r="N85" s="7" t="n">
        <v>2</v>
      </c>
      <c r="O85" s="9" t="inlineStr">
        <is>
          <t>https://www.youngcatholicprofessionals.org/chapter/kansas-city</t>
        </is>
      </c>
      <c r="P85" t="inlineStr">
        <is>
          <t>verified</t>
        </is>
      </c>
      <c r="Q85" s="5" t="inlineStr">
        <is>
          <t>young-catholic-professionals-kansas-city</t>
        </is>
      </c>
      <c r="R85" s="8" t="n">
        <v>1</v>
      </c>
    </row>
    <row r="86">
      <c r="B86" s="5" t="inlineStr">
        <is>
          <t>Kansas City Artists Coalition</t>
        </is>
      </c>
      <c r="C86" s="5" t="inlineStr">
        <is>
          <t>Individual membership</t>
        </is>
      </c>
      <c r="D86" t="inlineStr">
        <is>
          <t>Visual arts &amp; museums</t>
        </is>
      </c>
      <c r="E86" s="5" t="inlineStr">
        <is>
          <t>Back KC's artist-led gallery in Midtown: First Friday openings, artist talks, a yearly member show and Forum magazine in your mailbox.</t>
        </is>
      </c>
      <c r="F86" s="6" t="n">
        <v>59</v>
      </c>
      <c r="G86" s="6" t="n">
        <v>59</v>
      </c>
      <c r="H86" s="6" t="n">
        <v>0</v>
      </c>
      <c r="I86" s="7" t="n">
        <v>7</v>
      </c>
      <c r="J86" s="8" t="n">
        <v>2</v>
      </c>
      <c r="K86" s="5" t="inlineStr">
        <is>
          <t>Join at the $59 Individual level at https://www.kansascityartistscoalition.org/store/p/individual-membership, then come to the First Friday closing reception Nov. 6, 2026, 5-8 pm.</t>
        </is>
      </c>
      <c r="L86" s="5" t="inlineStr">
        <is>
          <t>First Friday evening receptions, 5-8 pm; gallery open Wednesday-Saturday 11 am-5 pm</t>
        </is>
      </c>
      <c r="M86" t="inlineStr">
        <is>
          <t>Plaza–Midtown</t>
        </is>
      </c>
      <c r="N86" s="7" t="n">
        <v>3</v>
      </c>
      <c r="O86" s="9" t="inlineStr">
        <is>
          <t>https://www.kansascityartistscoalition.org/become-a-member</t>
        </is>
      </c>
      <c r="P86" t="inlineStr">
        <is>
          <t>verified</t>
        </is>
      </c>
      <c r="Q86" s="5" t="inlineStr">
        <is>
          <t>kansas-city-artists-coalition-membership</t>
        </is>
      </c>
      <c r="R86" s="8" t="n">
        <v>1.5</v>
      </c>
    </row>
    <row r="87">
      <c r="B87" s="5" t="inlineStr">
        <is>
          <t>ISACA</t>
        </is>
      </c>
      <c r="C87" s="5" t="inlineStr">
        <is>
          <t>Greater Kansas City Chapter (Recent Graduate membership)</t>
        </is>
      </c>
      <c r="D87" t="inlineStr">
        <is>
          <t>Professional &amp; industry</t>
        </is>
      </c>
      <c r="E87" s="5" t="inlineStr">
        <is>
          <t>If you work in IT audit, cybersecurity or risk: lunch-hour chapter meetings with CPE, plus SheLeadsTech lunches, at a $68 recent-graduate rate.</t>
        </is>
      </c>
      <c r="F87" s="6" t="n">
        <v>68</v>
      </c>
      <c r="G87" s="6" t="n">
        <v>68</v>
      </c>
      <c r="H87" s="6" t="n">
        <v>0</v>
      </c>
      <c r="I87" s="7" t="n">
        <v>8</v>
      </c>
      <c r="J87" s="8" t="n">
        <v>2</v>
      </c>
      <c r="K87" s="5" t="inlineStr">
        <is>
          <t>Join as a Recent Graduate (US$68 a year; Kansas City chapter dues are $0 at this tier) at https://www.isaca.org/membership/join-now, choosing Greater Kansas City, then register for the next meeting at https://engage.isaca.org/greaterkansascitychapter/events/calendar.</t>
        </is>
      </c>
      <c r="L87" s="5" t="inlineStr">
        <is>
          <t>Weekday lunch hour (about 11:30 am–2 pm)</t>
        </is>
      </c>
      <c r="M87" t="inlineStr">
        <is>
          <t>metro-wide</t>
        </is>
      </c>
      <c r="N87" s="7" t="n">
        <v>3</v>
      </c>
      <c r="O87" s="9" t="inlineStr">
        <is>
          <t>https://engage.isaca.org/greaterkansascitychapter/about/aboutchapter</t>
        </is>
      </c>
      <c r="P87" t="inlineStr">
        <is>
          <t>verified</t>
        </is>
      </c>
      <c r="Q87" s="5" t="inlineStr">
        <is>
          <t>isaca-greater-kansas-city-chapter</t>
        </is>
      </c>
      <c r="R87" s="8" t="n">
        <v>12</v>
      </c>
    </row>
    <row r="88">
      <c r="B88" s="5" t="inlineStr">
        <is>
          <t>Kansas City Woodworkers' Guild</t>
        </is>
      </c>
      <c r="C88" s="5" t="inlineStr">
        <is>
          <t>Membership</t>
        </is>
      </c>
      <c r="D88" t="inlineStr">
        <is>
          <t>Visual arts &amp; museums</t>
        </is>
      </c>
      <c r="E88" s="5" t="inlineStr">
        <is>
          <t>Join 800-plus woodworkers in a 12,000-square-foot Crossroads shop, with monthly meetings, interest groups, beginner classes and a huge library.</t>
        </is>
      </c>
      <c r="F88" s="6" t="n">
        <v>125</v>
      </c>
      <c r="G88" s="6" t="n">
        <v>200</v>
      </c>
      <c r="H88" s="6" t="n">
        <v>0</v>
      </c>
      <c r="I88" s="7" t="n">
        <v>18</v>
      </c>
      <c r="J88" s="8" t="n">
        <v>4</v>
      </c>
      <c r="K88" s="5" t="inlineStr">
        <is>
          <t>Drop in on a monthly meeting (third Wednesday, 7 pm, 1717 Washington St; next one Nov. 18, 2026), then join at https://kcwg.org/join-now.</t>
        </is>
      </c>
      <c r="L88" s="5" t="inlineStr">
        <is>
          <t>Third Wednesday, 7-9 pm; interest groups on weeknights and Sunday afternoons</t>
        </is>
      </c>
      <c r="M88" t="inlineStr">
        <is>
          <t>downtown core</t>
        </is>
      </c>
      <c r="N88" s="7" t="n">
        <v>3</v>
      </c>
      <c r="O88" s="9" t="inlineStr">
        <is>
          <t>https://kcwg.org/membership</t>
        </is>
      </c>
      <c r="P88" t="inlineStr">
        <is>
          <t>verified</t>
        </is>
      </c>
      <c r="Q88" s="5" t="inlineStr">
        <is>
          <t>kansas-city-woodworkers-guild-membership</t>
        </is>
      </c>
      <c r="R88" s="8" t="n">
        <v>0.4</v>
      </c>
    </row>
    <row r="89">
      <c r="B89" s="5" t="inlineStr">
        <is>
          <t>Kansas City Roller Warriors</t>
        </is>
      </c>
      <c r="C89" s="5" t="inlineStr">
        <is>
          <t>Warriors in Training (WiT)</t>
        </is>
      </c>
      <c r="D89" t="inlineStr">
        <is>
          <t>Sports &amp; recreation</t>
        </is>
      </c>
      <c r="E89" s="5" t="inlineStr">
        <is>
          <t>Learn roller derby from scratch: a 12-week, twice-a-week skills program in Kansas City, Kansas, with loaner gear when available. No skating experience needed.</t>
        </is>
      </c>
      <c r="F89" s="6" t="n">
        <v>200</v>
      </c>
      <c r="G89" s="6" t="n">
        <v>240</v>
      </c>
      <c r="H89" s="6" t="n">
        <v>0</v>
      </c>
      <c r="I89" s="7" t="n">
        <v>24</v>
      </c>
      <c r="J89" s="8" t="n">
        <v>13</v>
      </c>
      <c r="K89" s="5" t="inlineStr">
        <is>
          <t>The 2026 cohort ended in August; watch https://www.kcrollerwarriors.org/joinus.html for the next WiT sign-up form or email info@kcrollerwarriors.org to ask when it opens.</t>
        </is>
      </c>
      <c r="L89" s="5" t="inlineStr">
        <is>
          <t>Sundays 9-10:30 am and Thursdays 8:15-9:45 pm (2026 schedule)</t>
        </is>
      </c>
      <c r="M89" t="inlineStr">
        <is>
          <t>Wyandotte County</t>
        </is>
      </c>
      <c r="N89" s="7" t="n">
        <v>2</v>
      </c>
      <c r="O89" s="9" t="inlineStr">
        <is>
          <t>https://www.kcrollerwarriors.org/joinus.html</t>
        </is>
      </c>
      <c r="P89" t="inlineStr">
        <is>
          <t>verified</t>
        </is>
      </c>
      <c r="Q89" s="5" t="inlineStr">
        <is>
          <t>kc-roller-warriors-warriors-in-training</t>
        </is>
      </c>
      <c r="R89" s="8" t="n"/>
    </row>
    <row r="90">
      <c r="A90" t="inlineStr">
        <is>
          <t>Yes</t>
        </is>
      </c>
      <c r="B90" s="5" t="inlineStr">
        <is>
          <t>American Public Square</t>
        </is>
      </c>
      <c r="C90" s="5" t="inlineStr">
        <is>
          <t>Friend membership</t>
        </is>
      </c>
      <c r="D90" t="inlineStr">
        <is>
          <t>Civic &amp; leadership</t>
        </is>
      </c>
      <c r="E90" s="5" t="inlineStr">
        <is>
          <t>Watch people who disagree actually talk it out at panels around town, and join a monthly civics book club. Good practice for hard conversations.</t>
        </is>
      </c>
      <c r="F90" s="6" t="n">
        <v>75</v>
      </c>
      <c r="G90" s="6" t="n">
        <v>75</v>
      </c>
      <c r="H90" s="6" t="n">
        <v>0</v>
      </c>
      <c r="I90" s="7" t="n">
        <v>8</v>
      </c>
      <c r="J90" s="8" t="n">
        <v>3</v>
      </c>
      <c r="K90" s="5" t="inlineStr">
        <is>
          <t>Buy a $75 Friend membership at https://americanpublicsquare.org/membership/ and RSVP for the next panel at https://americanpublicsquare.org/events/</t>
        </is>
      </c>
      <c r="L90" s="5" t="inlineStr">
        <is>
          <t>Weeknights, usually 6 pm</t>
        </is>
      </c>
      <c r="M90" t="inlineStr">
        <is>
          <t>metro-wide</t>
        </is>
      </c>
      <c r="N90" s="7" t="n">
        <v>4</v>
      </c>
      <c r="O90" s="9" t="inlineStr">
        <is>
          <t>https://americanpublicsquare.org/membership/</t>
        </is>
      </c>
      <c r="P90" t="inlineStr">
        <is>
          <t>verified</t>
        </is>
      </c>
      <c r="Q90" s="5" t="inlineStr">
        <is>
          <t>american-public-square-friend-membership</t>
        </is>
      </c>
      <c r="R90" s="8" t="n">
        <v>2.4</v>
      </c>
    </row>
    <row r="91">
      <c r="B91" s="5" t="inlineStr">
        <is>
          <t>Truman State University Alumni Association</t>
        </is>
      </c>
      <c r="C91" s="5" t="inlineStr">
        <is>
          <t>Kansas City Alumni Chapter</t>
        </is>
      </c>
      <c r="D91" t="inlineStr">
        <is>
          <t>Alumni networks</t>
        </is>
      </c>
      <c r="E91" s="5" t="inlineStr">
        <is>
          <t>For $20 a year you get member discounts on Royals and Current outings, plus a free summer social and Harvesters shift with KC Truman grads.</t>
        </is>
      </c>
      <c r="F91" s="6" t="n">
        <v>20</v>
      </c>
      <c r="G91" s="6" t="n">
        <v>20</v>
      </c>
      <c r="H91" s="6" t="n">
        <v>0</v>
      </c>
      <c r="I91" s="7" t="n">
        <v>2</v>
      </c>
      <c r="J91" s="8" t="n">
        <v>1.5</v>
      </c>
      <c r="K91" s="5" t="inlineStr">
        <is>
          <t>Buy the $20 recent-grad chapter membership at https://secure.touchnet.com/C21524_ustores/web/product_detail.jsp?PRODUCTID=576 (open to 'all Truman alumni, students, parents, faculty, staff and friends'), then register for the Nov. 21 Harvesters shift by Nov. 14 (reservation code 'Truman') via https://www.truman.edu/events/kc-alumni-volunteering-with-harvesters/</t>
        </is>
      </c>
      <c r="L91" s="5" t="inlineStr">
        <is>
          <t>Mostly Saturdays, afternoons or evenings</t>
        </is>
      </c>
      <c r="M91" t="inlineStr">
        <is>
          <t>metro-wide</t>
        </is>
      </c>
      <c r="N91" s="7" t="n">
        <v>3</v>
      </c>
      <c r="O91" s="9" t="inlineStr">
        <is>
          <t>https://www.truman.edu/calendar/kansas-city-alumni-chapter/</t>
        </is>
      </c>
      <c r="P91" t="inlineStr">
        <is>
          <t>verified</t>
        </is>
      </c>
      <c r="Q91" s="5" t="inlineStr">
        <is>
          <t>truman-state-kansas-city-alumni-chapter</t>
        </is>
      </c>
      <c r="R91" s="8" t="n">
        <v>4.3</v>
      </c>
    </row>
    <row r="92">
      <c r="B92" s="5" t="inlineStr">
        <is>
          <t>Sporting Kansas City</t>
        </is>
      </c>
      <c r="C92" s="5" t="inlineStr">
        <is>
          <t>Sporting Adult Soccer League (free-agent registration)</t>
        </is>
      </c>
      <c r="D92" t="inlineStr">
        <is>
          <t>Sports &amp; recreation</t>
        </is>
      </c>
      <c r="E92" s="5" t="inlineStr">
        <is>
          <t>Sporting KC's own adult soccer league: eight-game weeknight seasons with coed divisions. Register as a free agent and they assign you a team.</t>
        </is>
      </c>
      <c r="F92" s="6" t="n">
        <v>82</v>
      </c>
      <c r="G92" s="6" t="n">
        <v>90</v>
      </c>
      <c r="H92" s="6" t="n">
        <v>0</v>
      </c>
      <c r="I92" s="7" t="n">
        <v>8</v>
      </c>
      <c r="J92" s="8" t="n">
        <v>5</v>
      </c>
      <c r="K92" s="5" t="inlineStr">
        <is>
          <t>Register as a free agent ($82) for the next season at https://www.sportingleagues.com/register and pick a co-ed division (Tuesdays at Compass Minerals Sporting Fields in KCK, or Mondays at Central Bank Sporting Complex in the Northland). Fall 2026 began Aug 24; next-season dates are not posted yet.</t>
        </is>
      </c>
      <c r="L92" s="5" t="inlineStr">
        <is>
          <t>Weeknights: co-ed Tuesdays (KCK) or Mondays (Northland)</t>
        </is>
      </c>
      <c r="M92" t="inlineStr">
        <is>
          <t>Wyandotte County</t>
        </is>
      </c>
      <c r="N92" s="7" t="n">
        <v>2</v>
      </c>
      <c r="O92" s="9" t="inlineStr">
        <is>
          <t>https://www.sportingleagues.com/sports/soccer</t>
        </is>
      </c>
      <c r="P92" t="inlineStr">
        <is>
          <t>verified</t>
        </is>
      </c>
      <c r="Q92" s="5" t="inlineStr">
        <is>
          <t>sporting-adult-soccer-league</t>
        </is>
      </c>
      <c r="R92" s="8" t="n">
        <v>11.2</v>
      </c>
    </row>
    <row r="93">
      <c r="B93" s="5" t="inlineStr">
        <is>
          <t>American Royal</t>
        </is>
      </c>
      <c r="C93" s="5" t="inlineStr">
        <is>
          <t>Chairman's Club</t>
        </is>
      </c>
      <c r="D93" t="inlineStr">
        <is>
          <t>Civic &amp; leadership</t>
        </is>
      </c>
      <c r="E93" s="5" t="inlineStr">
        <is>
          <t>About 50 emerging KC professionals who meet almost monthly, tour leading local companies and help run American Royal events. Apply by December 1.</t>
        </is>
      </c>
      <c r="F93" s="6" t="n">
        <v>150</v>
      </c>
      <c r="G93" s="6" t="n">
        <v>150</v>
      </c>
      <c r="H93" s="6" t="n">
        <v>0</v>
      </c>
      <c r="I93" s="7" t="n">
        <v>13</v>
      </c>
      <c r="J93" s="8" t="n">
        <v>3</v>
      </c>
      <c r="K93" s="5" t="inlineStr">
        <is>
          <t>Submit the online application with a resume and headshot by December 1, 2026: https://americanroyal.formstack.com/forms/chair_club_apps_2027</t>
        </is>
      </c>
      <c r="L93" s="5" t="inlineStr">
        <is>
          <t>Almost monthly; times vary by event</t>
        </is>
      </c>
      <c r="M93" t="inlineStr">
        <is>
          <t>downtown core</t>
        </is>
      </c>
      <c r="N93" s="7" t="n">
        <v>4</v>
      </c>
      <c r="O93" s="9" t="inlineStr">
        <is>
          <t>https://americanroyal.com/get-involved/chairmans-club/</t>
        </is>
      </c>
      <c r="P93" t="inlineStr">
        <is>
          <t>verified</t>
        </is>
      </c>
      <c r="Q93" s="5" t="inlineStr">
        <is>
          <t>american-royal-chairmans-club</t>
        </is>
      </c>
      <c r="R93" s="8" t="n">
        <v>1.2</v>
      </c>
    </row>
    <row r="94">
      <c r="A94" t="inlineStr">
        <is>
          <t>Yes</t>
        </is>
      </c>
      <c r="B94" s="5" t="inlineStr">
        <is>
          <t>Ronald McDonald House of Kansas City</t>
        </is>
      </c>
      <c r="C94" s="5" t="inlineStr">
        <is>
          <t>Friends of the House</t>
        </is>
      </c>
      <c r="D94" t="inlineStr">
        <is>
          <t>Community service &amp; philanthropy</t>
        </is>
      </c>
      <c r="E94" s="5" t="inlineStr">
        <is>
          <t>$120 a year gets you into a crew of professionals who cook for families at Ronald McDonald House and run its fundraisers.</t>
        </is>
      </c>
      <c r="F94" s="6" t="n">
        <v>120</v>
      </c>
      <c r="G94" s="6" t="n">
        <v>120</v>
      </c>
      <c r="H94" s="6" t="n">
        <v>0</v>
      </c>
      <c r="I94" s="7" t="n">
        <v>10</v>
      </c>
      <c r="J94" s="8" t="n">
        <v>3</v>
      </c>
      <c r="K94" s="5" t="inlineStr">
        <is>
          <t>Join online for $120 at https://giving.classy.org/campaign/578837/donate, then watch for the next Friends of the House event invite.</t>
        </is>
      </c>
      <c r="L94" s="5" t="inlineStr">
        <is>
          <t>Mixed; meal nights, socials and fundraisers (schedule shared with members)</t>
        </is>
      </c>
      <c r="M94" t="inlineStr">
        <is>
          <t>downtown core</t>
        </is>
      </c>
      <c r="N94" s="7" t="n">
        <v>3</v>
      </c>
      <c r="O94" s="9" t="inlineStr">
        <is>
          <t>https://ronaldmcdonaldhousekc.org/get-involved/friends-of-the-house/</t>
        </is>
      </c>
      <c r="P94" t="inlineStr">
        <is>
          <t>verified</t>
        </is>
      </c>
      <c r="Q94" s="5" t="inlineStr">
        <is>
          <t>ronald-mcdonald-house-kansas-city-friends-of-the-house</t>
        </is>
      </c>
      <c r="R94" s="8" t="n">
        <v>0.7</v>
      </c>
    </row>
    <row r="95">
      <c r="B95" s="5" t="inlineStr">
        <is>
          <t>Young Latino Professionals of Kansas City (YLPKC)</t>
        </is>
      </c>
      <c r="C95" s="5" t="inlineStr">
        <is>
          <t>Standard membership</t>
        </is>
      </c>
      <c r="D95" t="inlineStr">
        <is>
          <t>Affinity &amp; identity networks</t>
        </is>
      </c>
      <c r="E95" s="5" t="inlineStr">
        <is>
          <t>For $50 a year you join young Latino professionals at mixers, mentor meet-ups and service projects, with a Board Fellows track if you want more.</t>
        </is>
      </c>
      <c r="F95" s="6" t="n">
        <v>50</v>
      </c>
      <c r="G95" s="6" t="n">
        <v>50</v>
      </c>
      <c r="H95" s="6" t="n">
        <v>0</v>
      </c>
      <c r="I95" s="7" t="n">
        <v>4</v>
      </c>
      <c r="J95" s="8" t="n">
        <v>2</v>
      </c>
      <c r="K95" s="5" t="inlineStr">
        <is>
          <t>Buy the $50 Standard membership at https://checkout.square.site/merchant/EYM0FBKR4SZ9J/checkout/TSYIESSKXNX62OQLUGCNS7GG, then watch https://ylpkc.com/events/ for the next mixer.</t>
        </is>
      </c>
      <c r="L95" s="5" t="inlineStr">
        <is>
          <t>Weeknights about 5:30–7:30 pm; occasional Saturday events</t>
        </is>
      </c>
      <c r="M95" t="inlineStr">
        <is>
          <t>metro-wide</t>
        </is>
      </c>
      <c r="N95" s="7" t="n">
        <v>2</v>
      </c>
      <c r="O95" s="9" t="inlineStr">
        <is>
          <t>https://ylpkc.com/</t>
        </is>
      </c>
      <c r="P95" t="inlineStr">
        <is>
          <t>verified</t>
        </is>
      </c>
      <c r="Q95" s="5" t="inlineStr">
        <is>
          <t>young-latino-professionals-kc-membership</t>
        </is>
      </c>
      <c r="R95" s="8" t="n">
        <v>1.7</v>
      </c>
    </row>
    <row r="96">
      <c r="B96" s="5" t="inlineStr">
        <is>
          <t>Kansas City Symphony Alliance</t>
        </is>
      </c>
      <c r="C96" s="5" t="inlineStr">
        <is>
          <t>Active membership</t>
        </is>
      </c>
      <c r="D96" t="inlineStr">
        <is>
          <t>Performing arts</t>
        </is>
      </c>
      <c r="E96" s="5" t="inlineStr">
        <is>
          <t>Volunteer for the Kansas City Symphony: staff the Symphony Shop at Helzberg Hall concerts, help at Celebration at the Station, join member socials.</t>
        </is>
      </c>
      <c r="F96" s="6" t="n">
        <v>70</v>
      </c>
      <c r="G96" s="6" t="n">
        <v>200</v>
      </c>
      <c r="H96" s="6" t="n">
        <v>0</v>
      </c>
      <c r="I96" s="7" t="n">
        <v>10</v>
      </c>
      <c r="J96" s="8" t="n">
        <v>2</v>
      </c>
      <c r="K96" s="5" t="inlineStr">
        <is>
          <t>Join for 2027 via the 'Join 2027' button on the Join Us page (Zeffy checkout), or email membership@kcsymphonyalliance.org; contact for pricing of the Showhouse ticket requirement.</t>
        </is>
      </c>
      <c r="L96" s="5" t="inlineStr">
        <is>
          <t>Concert evenings and weekends; some daytime luncheons</t>
        </is>
      </c>
      <c r="M96" t="inlineStr">
        <is>
          <t>downtown core</t>
        </is>
      </c>
      <c r="N96" s="7" t="n">
        <v>3</v>
      </c>
      <c r="O96" s="9" t="inlineStr">
        <is>
          <t>https://kcsymphonyalliance.org/public-join-us/</t>
        </is>
      </c>
      <c r="P96" t="inlineStr">
        <is>
          <t>estimated</t>
        </is>
      </c>
      <c r="Q96" s="5" t="inlineStr">
        <is>
          <t>kansas-city-symphony-alliance</t>
        </is>
      </c>
      <c r="R96" s="8" t="n">
        <v>0.4</v>
      </c>
    </row>
    <row r="97">
      <c r="B97" s="5" t="inlineStr">
        <is>
          <t>Junior Achievement of Greater Kansas City</t>
        </is>
      </c>
      <c r="C97" s="5" t="inlineStr">
        <is>
          <t>Community Impact Council</t>
        </is>
      </c>
      <c r="D97" t="inlineStr">
        <is>
          <t>Education &amp; youth</t>
        </is>
      </c>
      <c r="E97" s="5" t="inlineStr">
        <is>
          <t>Join a ten-person young-professional council that plans events, recruits volunteers and raises support for JA's work-readiness and money-skills programs for kids.</t>
        </is>
      </c>
      <c r="F97" s="6" t="n">
        <v>0</v>
      </c>
      <c r="G97" s="6" t="n">
        <v>250</v>
      </c>
      <c r="H97" s="6" t="n">
        <v>0</v>
      </c>
      <c r="I97" s="7" t="n">
        <v>9</v>
      </c>
      <c r="J97" s="8" t="n">
        <v>3</v>
      </c>
      <c r="K97" s="5" t="inlineStr">
        <is>
          <t>Email info@jagkc.org to ask when the next council application opens (the 2026 round closed Jan. 16, 2026) and contact for pricing on any giving expectation. Meanwhile, sign up for a JA BizTown or classroom shift at https://jagkc.volunteerhub.com.</t>
        </is>
      </c>
      <c r="L97" s="5" t="inlineStr">
        <is>
          <t>Quarterly meetings (times not published) plus volunteer shifts, which are mostly weekday daytime (JA BizTown 4-5 hours, 3DE coaching 5-7 hours)</t>
        </is>
      </c>
      <c r="M97" t="inlineStr">
        <is>
          <t>Wyandotte County</t>
        </is>
      </c>
      <c r="N97" s="7" t="n">
        <v>2</v>
      </c>
      <c r="O97" s="9" t="inlineStr">
        <is>
          <t>https://jagkc.org/about/staff/impactcouncil/</t>
        </is>
      </c>
      <c r="P97" t="inlineStr">
        <is>
          <t>estimated</t>
        </is>
      </c>
      <c r="Q97" s="5" t="inlineStr">
        <is>
          <t>junior-achievement-kc-community-impact-council</t>
        </is>
      </c>
      <c r="R97" s="8" t="n">
        <v>3.8</v>
      </c>
    </row>
    <row r="98">
      <c r="B98" s="5" t="inlineStr">
        <is>
          <t>National Congress of Black Women – Kansas City Chapter</t>
        </is>
      </c>
      <c r="C98" s="5" t="inlineStr">
        <is>
          <t>Young Adult membership (ages 18–25)</t>
        </is>
      </c>
      <c r="D98" t="inlineStr">
        <is>
          <t>Affinity &amp; identity networks</t>
        </is>
      </c>
      <c r="E98" s="5" t="inlineStr">
        <is>
          <t>Join a nonpartisan network of Black women doing civic education, scholarships and service; monthly meetings, with a cheaper young-adult rate through 25.</t>
        </is>
      </c>
      <c r="F98" s="6" t="n">
        <v>55</v>
      </c>
      <c r="G98" s="6" t="n">
        <v>200</v>
      </c>
      <c r="H98" s="6" t="n">
        <v>0</v>
      </c>
      <c r="I98" s="7" t="n">
        <v>9</v>
      </c>
      <c r="J98" s="8" t="n">
        <v>4</v>
      </c>
      <c r="K98" s="5" t="inlineStr">
        <is>
          <t>Fill out the application at https://docs.google.com/forms/d/1g6M83niIcTOyKKnJFhZEjsiE4cLFCs1T4iU9a6b3TS8/viewform, then email info@ncbwkc.org to confirm the Young Adult dues (contact for pricing).</t>
        </is>
      </c>
      <c r="L98" s="5" t="inlineStr">
        <is>
          <t>Second Tuesdays, 6–7:30 pm</t>
        </is>
      </c>
      <c r="M98" t="inlineStr">
        <is>
          <t>eastern Jackson County</t>
        </is>
      </c>
      <c r="N98" s="7" t="n">
        <v>3</v>
      </c>
      <c r="O98" s="9" t="inlineStr">
        <is>
          <t>https://ncbwkc.org/join-us/</t>
        </is>
      </c>
      <c r="P98" t="inlineStr">
        <is>
          <t>estimated</t>
        </is>
      </c>
      <c r="Q98" s="5" t="inlineStr">
        <is>
          <t>ncbw-kansas-city-young-adult-membership</t>
        </is>
      </c>
      <c r="R98" s="8" t="n">
        <v>12.7</v>
      </c>
    </row>
    <row r="99">
      <c r="A99" t="inlineStr">
        <is>
          <t>Yes</t>
        </is>
      </c>
      <c r="B99" s="5" t="inlineStr">
        <is>
          <t>The Nelson-Atkins Museum of Art</t>
        </is>
      </c>
      <c r="C99" s="5" t="inlineStr">
        <is>
          <t>Young Friends of Art</t>
        </is>
      </c>
      <c r="D99" t="inlineStr">
        <is>
          <t>Visual arts &amp; museums</t>
        </is>
      </c>
      <c r="E99" s="5" t="inlineStr">
        <is>
          <t>Join the Nelson at the $85 level, tick the free Young Friends box, and get openings, member events and an invite to Party Arty.</t>
        </is>
      </c>
      <c r="F99" s="6" t="n">
        <v>85</v>
      </c>
      <c r="G99" s="6" t="n">
        <v>85</v>
      </c>
      <c r="H99" s="6" t="n">
        <v>0</v>
      </c>
      <c r="I99" s="7" t="n">
        <v>6</v>
      </c>
      <c r="J99" s="8" t="n">
        <v>2</v>
      </c>
      <c r="K99" s="5" t="inlineStr">
        <is>
          <t>Buy the $85 Member level at https://cart.nelson-atkins.org/m/5/8 and select Young Friends of Art (ages 21-40) at checkout; questions to membership@nelson-atkins.org or 816-751-1278.</t>
        </is>
      </c>
      <c r="L99" s="5" t="inlineStr">
        <is>
          <t>Evening exhibition openings and member events; visit any day the museum is open</t>
        </is>
      </c>
      <c r="M99" t="inlineStr">
        <is>
          <t>Plaza–Midtown</t>
        </is>
      </c>
      <c r="N99" s="7" t="n">
        <v>2</v>
      </c>
      <c r="O99" s="9" t="inlineStr">
        <is>
          <t>https://nelson-atkins.org/membership/friends-of-art/</t>
        </is>
      </c>
      <c r="P99" t="inlineStr">
        <is>
          <t>verified</t>
        </is>
      </c>
      <c r="Q99" s="5" t="inlineStr">
        <is>
          <t>nelson-atkins-young-friends-of-art</t>
        </is>
      </c>
      <c r="R99" s="8" t="n">
        <v>3.1</v>
      </c>
    </row>
    <row r="100">
      <c r="B100" s="5" t="inlineStr">
        <is>
          <t>Hispanic Chamber of Commerce of Greater Kansas City</t>
        </is>
      </c>
      <c r="C100" s="5" t="inlineStr">
        <is>
          <t>Individual (Executive) membership</t>
        </is>
      </c>
      <c r="D100" t="inlineStr">
        <is>
          <t>Affinity &amp; identity networks</t>
        </is>
      </c>
      <c r="E100" s="5" t="inlineStr">
        <is>
          <t>You get monthly after-work mixers, morning coffees and a spot on a committee with KC's Hispanic business community for $150 a year.</t>
        </is>
      </c>
      <c r="F100" s="6" t="n">
        <v>150</v>
      </c>
      <c r="G100" s="6" t="n">
        <v>150</v>
      </c>
      <c r="H100" s="6" t="n">
        <v>0</v>
      </c>
      <c r="I100" s="7" t="n">
        <v>10</v>
      </c>
      <c r="J100" s="8" t="n">
        <v>3</v>
      </c>
      <c r="K100" s="5" t="inlineStr">
        <is>
          <t>On https://www.hccgkc.com/Join pick 'For Individuals' → Executive ($150/yr) and pay online; or call (816) 451-8180.</t>
        </is>
      </c>
      <c r="L100" s="5" t="inlineStr">
        <is>
          <t>Weeknight mixers about 5–7 pm; some 8–9:30 am coffees</t>
        </is>
      </c>
      <c r="M100" t="inlineStr">
        <is>
          <t>metro-wide</t>
        </is>
      </c>
      <c r="N100" s="7" t="n">
        <v>4</v>
      </c>
      <c r="O100" s="9" t="inlineStr">
        <is>
          <t>https://www.hccgkc.com/Join</t>
        </is>
      </c>
      <c r="P100" t="inlineStr">
        <is>
          <t>verified</t>
        </is>
      </c>
      <c r="Q100" s="5" t="inlineStr">
        <is>
          <t>hispanic-chamber-kc-individual-executive</t>
        </is>
      </c>
      <c r="R100" s="8" t="n">
        <v>8.800000000000001</v>
      </c>
    </row>
    <row r="101">
      <c r="B101" s="5" t="inlineStr">
        <is>
          <t>Kansas City Ballet School</t>
        </is>
      </c>
      <c r="C101" s="5" t="inlineStr">
        <is>
          <t>Open Division adult dance classes</t>
        </is>
      </c>
      <c r="D101" t="inlineStr">
        <is>
          <t>Performing arts</t>
        </is>
      </c>
      <c r="E101" s="5" t="inlineStr">
        <is>
          <t>Take beginner-friendly ballet, contemporary, flamenco or West African dance after work at the Ballet's own studios by Union Station.</t>
        </is>
      </c>
      <c r="F101" s="6" t="n">
        <v>170</v>
      </c>
      <c r="G101" s="6" t="n">
        <v>340</v>
      </c>
      <c r="H101" s="6" t="n">
        <v>0</v>
      </c>
      <c r="I101" s="7" t="n">
        <v>15</v>
      </c>
      <c r="J101" s="8" t="n">
        <v>2</v>
      </c>
      <c r="K101" s="5" t="inlineStr">
        <is>
          <t>Pick a beginner class on the monthly schedule at https://kcballet.org/adult-dance-fitness/schedule/, then book in the Mindbody app or walk in (arrive no more than 15 minutes before class).</t>
        </is>
      </c>
      <c r="L101" s="5" t="inlineStr">
        <is>
          <t>Weeknights 6–8:30 pm; some Saturday morning classes</t>
        </is>
      </c>
      <c r="M101" t="inlineStr">
        <is>
          <t>downtown core</t>
        </is>
      </c>
      <c r="N101" s="7" t="n">
        <v>2</v>
      </c>
      <c r="O101" s="9" t="inlineStr">
        <is>
          <t>https://kcballet.org/adult-dance-fitness/</t>
        </is>
      </c>
      <c r="P101" t="inlineStr">
        <is>
          <t>verified</t>
        </is>
      </c>
      <c r="Q101" s="5" t="inlineStr">
        <is>
          <t>kansas-city-ballet-school-open-division</t>
        </is>
      </c>
      <c r="R101" s="8" t="n">
        <v>0.7</v>
      </c>
    </row>
    <row r="102">
      <c r="B102" s="5" t="inlineStr">
        <is>
          <t>AIGA Kansas City</t>
        </is>
      </c>
      <c r="C102" s="5" t="inlineStr">
        <is>
          <t>Emerging membership</t>
        </is>
      </c>
      <c r="D102" t="inlineStr">
        <is>
          <t>Professional &amp; industry</t>
        </is>
      </c>
      <c r="E102" s="5" t="inlineStr">
        <is>
          <t>If you love design, this is your crowd: drink-and-draw nights, type and branding talks, portfolio reviews and an awards gala.</t>
        </is>
      </c>
      <c r="F102" s="6" t="n">
        <v>150</v>
      </c>
      <c r="G102" s="6" t="n">
        <v>150</v>
      </c>
      <c r="H102" s="6" t="n">
        <v>0</v>
      </c>
      <c r="I102" s="7" t="n">
        <v>8</v>
      </c>
      <c r="J102" s="8" t="n">
        <v>2.5</v>
      </c>
      <c r="K102" s="5" t="inlineStr">
        <is>
          <t>Join as Emerging ($150 a year) at https://www.aiga.org/join and choose Kansas City as your chapter (steps at https://kc.aiga.org/become-a-member/), or try a free event first: https://kc.aiga.org/events/.</t>
        </is>
      </c>
      <c r="L102" s="5" t="inlineStr">
        <is>
          <t>Weeknights around 5:30–6 pm, some Saturday mornings</t>
        </is>
      </c>
      <c r="M102" t="inlineStr">
        <is>
          <t>metro-wide</t>
        </is>
      </c>
      <c r="N102" s="7" t="n">
        <v>2</v>
      </c>
      <c r="O102" s="9" t="inlineStr">
        <is>
          <t>https://kc.aiga.org/become-a-member/</t>
        </is>
      </c>
      <c r="P102" t="inlineStr">
        <is>
          <t>verified</t>
        </is>
      </c>
      <c r="Q102" s="5" t="inlineStr">
        <is>
          <t>aiga-kansas-city-emerging</t>
        </is>
      </c>
      <c r="R102" s="8" t="n">
        <v>2.7</v>
      </c>
    </row>
    <row r="103">
      <c r="B103" s="5" t="inlineStr">
        <is>
          <t>KC Ad Club (American Advertising Federation Kansas City)</t>
        </is>
      </c>
      <c r="C103" s="5" t="inlineStr">
        <is>
          <t>Individual membership</t>
        </is>
      </c>
      <c r="D103" t="inlineStr">
        <is>
          <t>Professional &amp; industry</t>
        </is>
      </c>
      <c r="E103" s="5" t="inlineStr">
        <is>
          <t>KC's advertising and creative club. Your big perk: Ad Hops, a free monthly happy hour at a different agency or production studio each time.</t>
        </is>
      </c>
      <c r="F103" s="6" t="n">
        <v>190</v>
      </c>
      <c r="G103" s="6" t="n">
        <v>190</v>
      </c>
      <c r="H103" s="6" t="n">
        <v>0</v>
      </c>
      <c r="I103" s="7" t="n">
        <v>10</v>
      </c>
      <c r="J103" s="8" t="n">
        <v>2.5</v>
      </c>
      <c r="K103" s="5" t="inlineStr">
        <is>
          <t>Go to the next Ad Hops as a $10 guest (https://www.kcadclub.com/programs-events), then click Join Now on https://www.kcadclub.com/membership for the $190 individual plan.</t>
        </is>
      </c>
      <c r="L103" s="5" t="inlineStr">
        <is>
          <t>Weeknights, 5:30–8 pm</t>
        </is>
      </c>
      <c r="M103" t="inlineStr">
        <is>
          <t>metro-wide</t>
        </is>
      </c>
      <c r="N103" s="7" t="n">
        <v>2</v>
      </c>
      <c r="O103" s="9" t="inlineStr">
        <is>
          <t>https://www.kcadclub.com/membership</t>
        </is>
      </c>
      <c r="P103" t="inlineStr">
        <is>
          <t>verified</t>
        </is>
      </c>
      <c r="Q103" s="5" t="inlineStr">
        <is>
          <t>kc-ad-club-individual-membership</t>
        </is>
      </c>
      <c r="R103" s="8" t="n">
        <v>1.2</v>
      </c>
    </row>
    <row r="104">
      <c r="B104" s="5" t="inlineStr">
        <is>
          <t>InterUrban ArtHouse</t>
        </is>
      </c>
      <c r="C104" s="5" t="inlineStr">
        <is>
          <t>Artist Membership</t>
        </is>
      </c>
      <c r="D104" t="inlineStr">
        <is>
          <t>Visual arts &amp; museums</t>
        </is>
      </c>
      <c r="E104" s="5" t="inlineStr">
        <is>
          <t>Join this Overland Park art center as an artist or supporter: member mixers before each opening, open studio time, trainings and free gala entry.</t>
        </is>
      </c>
      <c r="F104" s="6" t="n">
        <v>100</v>
      </c>
      <c r="G104" s="6" t="n">
        <v>100</v>
      </c>
      <c r="H104" s="6" t="n">
        <v>0</v>
      </c>
      <c r="I104" s="7" t="n">
        <v>5</v>
      </c>
      <c r="J104" s="8" t="n">
        <v>2</v>
      </c>
      <c r="K104" s="5" t="inlineStr">
        <is>
          <t>Sign up at https://www.interurbanarthouse.org/new-member-sign-up ($100 a year, monthly plans available); questions to info@interurbanarthouse.org or 913-283-7091.</t>
        </is>
      </c>
      <c r="L104" s="5" t="inlineStr">
        <is>
          <t>Opening receptions with member mixers; member open studios Monday and Thursday, 10 am-6 pm</t>
        </is>
      </c>
      <c r="M104" t="inlineStr">
        <is>
          <t>Johnson County</t>
        </is>
      </c>
      <c r="N104" s="7" t="n">
        <v>3</v>
      </c>
      <c r="O104" s="9" t="inlineStr">
        <is>
          <t>https://www.interurbanarthouse.org/becomeamember</t>
        </is>
      </c>
      <c r="P104" t="inlineStr">
        <is>
          <t>verified</t>
        </is>
      </c>
      <c r="Q104" s="5" t="inlineStr">
        <is>
          <t>interurban-arthouse-artist-membership</t>
        </is>
      </c>
      <c r="R104" s="8" t="n">
        <v>8.9</v>
      </c>
    </row>
    <row r="105">
      <c r="B105" s="5" t="inlineStr">
        <is>
          <t>Kansas City Curling Club</t>
        </is>
      </c>
      <c r="C105" s="5" t="inlineStr">
        <is>
          <t>Learn to Curl and club leagues</t>
        </is>
      </c>
      <c r="D105" t="inlineStr">
        <is>
          <t>Sports &amp; recreation</t>
        </is>
      </c>
      <c r="E105" s="5" t="inlineStr">
        <is>
          <t>Try curling for $35, then join a league at KC's only dedicated curling rink, in Blue Springs. No team needed; post-game drinks are tradition.</t>
        </is>
      </c>
      <c r="F105" s="6" t="n">
        <v>210</v>
      </c>
      <c r="G105" s="6" t="n">
        <v>510</v>
      </c>
      <c r="H105" s="6" t="n">
        <v>0</v>
      </c>
      <c r="I105" s="7" t="n">
        <v>18</v>
      </c>
      <c r="J105" s="8" t="n">
        <v>10</v>
      </c>
      <c r="K105" s="5" t="inlineStr">
        <is>
          <t>Book a $35 Learn to Curl at https://kccurling.com/start-curling/learn-to-curl (e.g. Fri Oct 30, 2026, 6 pm), then pay the membership ($80 if you start with the winter session, which begins Dec 6) and pick a league.</t>
        </is>
      </c>
      <c r="L105" s="5" t="inlineStr">
        <is>
          <t>League nights most days of the week; Learn to Curl Friday 6 pm and weekend afternoons</t>
        </is>
      </c>
      <c r="M105" t="inlineStr">
        <is>
          <t>eastern Jackson County</t>
        </is>
      </c>
      <c r="N105" s="7" t="n">
        <v>3</v>
      </c>
      <c r="O105" s="9" t="inlineStr">
        <is>
          <t>https://kccurling.com/start-curling/leagues</t>
        </is>
      </c>
      <c r="P105" t="inlineStr">
        <is>
          <t>verified</t>
        </is>
      </c>
      <c r="Q105" s="5" t="inlineStr">
        <is>
          <t>kansas-city-curling-club-leagues</t>
        </is>
      </c>
      <c r="R105" s="8" t="n">
        <v>16</v>
      </c>
    </row>
    <row r="106">
      <c r="B106" s="5" t="inlineStr">
        <is>
          <t>The Cauldron (Kansas City Cauldron)</t>
        </is>
      </c>
      <c r="C106" s="5" t="inlineStr">
        <is>
          <t>Cauldron membership (Sporting KC supporters)</t>
        </is>
      </c>
      <c r="D106" t="inlineStr">
        <is>
          <t>Sports &amp; recreation</t>
        </is>
      </c>
      <c r="E106" s="5" t="inlineStr">
        <is>
          <t>$36 gets you access to buy tickets in Sporting KC's standing, singing supporters' section, plus free tailgate drinks and member parties.</t>
        </is>
      </c>
      <c r="F106" s="6" t="n">
        <v>36</v>
      </c>
      <c r="G106" s="6" t="n">
        <v>276</v>
      </c>
      <c r="H106" s="6" t="n">
        <v>0</v>
      </c>
      <c r="I106" s="7" t="n">
        <v>7</v>
      </c>
      <c r="J106" s="8" t="n">
        <v>3</v>
      </c>
      <c r="K106" s="5" t="inlineStr">
        <is>
          <t>Watch https://kccauldron.com/cauldron-membership/ for the 2027 membership (2026's was $36 at https://kccauldron.myshopify.com/products/2026-cauldron-membership; buy by late January to get the scarf), then buy match tickets in the Cauldron store on each release date.</t>
        </is>
      </c>
      <c r="L106" s="5" t="inlineStr">
        <is>
          <t>Match days, mostly Saturdays (a few Wednesdays)</t>
        </is>
      </c>
      <c r="M106" t="inlineStr">
        <is>
          <t>Wyandotte County</t>
        </is>
      </c>
      <c r="N106" s="7" t="n">
        <v>3</v>
      </c>
      <c r="O106" s="9" t="inlineStr">
        <is>
          <t>https://kccauldron.com/cauldron-membership/</t>
        </is>
      </c>
      <c r="P106" t="inlineStr">
        <is>
          <t>verified</t>
        </is>
      </c>
      <c r="Q106" s="5" t="inlineStr">
        <is>
          <t>kc-cauldron-membership</t>
        </is>
      </c>
      <c r="R106" s="8" t="n">
        <v>13.1</v>
      </c>
    </row>
    <row r="107">
      <c r="B107" s="5" t="inlineStr">
        <is>
          <t>Asian American Chamber of Commerce of Kansas City</t>
        </is>
      </c>
      <c r="C107" s="5" t="inlineStr">
        <is>
          <t>Individual membership</t>
        </is>
      </c>
      <c r="D107" t="inlineStr">
        <is>
          <t>Affinity &amp; identity networks</t>
        </is>
      </c>
      <c r="E107" s="5" t="inlineStr">
        <is>
          <t>Meet KC's Asian American business owners and executives at open houses, ribbon cuttings, seminars and foodie mixers. You pay $140 a year as an individual.</t>
        </is>
      </c>
      <c r="F107" s="6" t="n">
        <v>140</v>
      </c>
      <c r="G107" s="6" t="n">
        <v>140</v>
      </c>
      <c r="H107" s="6" t="n">
        <v>0</v>
      </c>
      <c r="I107" s="7" t="n">
        <v>6</v>
      </c>
      <c r="J107" s="8" t="n">
        <v>2</v>
      </c>
      <c r="K107" s="5" t="inlineStr">
        <is>
          <t>Choose the $140 Individual level and pay by card or check at https://www.asianchamberkc.com/application/membership-payment-method; questions to 913-338-0774.</t>
        </is>
      </c>
      <c r="L107" s="5" t="inlineStr">
        <is>
          <t>Weekday late afternoons and evenings (4:30–7 pm typical)</t>
        </is>
      </c>
      <c r="M107" t="inlineStr">
        <is>
          <t>metro-wide</t>
        </is>
      </c>
      <c r="N107" s="7" t="n">
        <v>5</v>
      </c>
      <c r="O107" s="9" t="inlineStr">
        <is>
          <t>https://www.asianchamberkc.com/members/member-benefits</t>
        </is>
      </c>
      <c r="P107" t="inlineStr">
        <is>
          <t>verified</t>
        </is>
      </c>
      <c r="Q107" s="5" t="inlineStr">
        <is>
          <t>asian-american-chamber-kc-individual</t>
        </is>
      </c>
      <c r="R107" s="8" t="n">
        <v>12.5</v>
      </c>
    </row>
    <row r="108">
      <c r="B108" s="5" t="inlineStr">
        <is>
          <t>The KC Improv Company</t>
        </is>
      </c>
      <c r="C108" s="5" t="inlineStr">
        <is>
          <t>Training Center improv classes</t>
        </is>
      </c>
      <c r="D108" t="inlineStr">
        <is>
          <t>Performing arts</t>
        </is>
      </c>
      <c r="E108" s="5" t="inlineStr">
        <is>
          <t>Eight weeks of improv with the same small group, ending in a real show. Great for confidence, and you leave with friends.</t>
        </is>
      </c>
      <c r="F108" s="6" t="n">
        <v>210</v>
      </c>
      <c r="G108" s="6" t="n">
        <v>630</v>
      </c>
      <c r="H108" s="6" t="n">
        <v>0</v>
      </c>
      <c r="I108" s="7" t="n">
        <v>18</v>
      </c>
      <c r="J108" s="8" t="n">
        <v>3</v>
      </c>
      <c r="K108" s="5" t="inlineStr">
        <is>
          <t>Email classes@kcimprov.com to join the Training Center list; sign-ups for the next session are posted on the classes page.</t>
        </is>
      </c>
      <c r="L108" s="5" t="inlineStr">
        <is>
          <t>Wednesday evenings or Saturday daytime (by level); Thursday 7 pm drop-ins</t>
        </is>
      </c>
      <c r="M108" t="inlineStr">
        <is>
          <t>Plaza–Midtown</t>
        </is>
      </c>
      <c r="N108" s="7" t="n">
        <v>2</v>
      </c>
      <c r="O108" s="9" t="inlineStr">
        <is>
          <t>https://www.kansascitycomedy.com/classes</t>
        </is>
      </c>
      <c r="P108" t="inlineStr">
        <is>
          <t>verified</t>
        </is>
      </c>
      <c r="Q108" s="5" t="inlineStr">
        <is>
          <t>kc-improv-company-classes</t>
        </is>
      </c>
      <c r="R108" s="8" t="n">
        <v>2.5</v>
      </c>
    </row>
    <row r="109">
      <c r="B109" s="5" t="inlineStr">
        <is>
          <t>Junior League of Kansas City, Missouri</t>
        </is>
      </c>
      <c r="C109" s="5" t="inlineStr">
        <is>
          <t>New Member Program (Prospective New Member class)</t>
        </is>
      </c>
      <c r="D109" t="inlineStr">
        <is>
          <t>Community service &amp; philanthropy</t>
        </is>
      </c>
      <c r="E109" s="5" t="inlineStr">
        <is>
          <t>A women-only service league: you join a New Member class that starts each June, then pick a volunteer placement from 300+ roles.</t>
        </is>
      </c>
      <c r="F109" s="6" t="n">
        <v>150</v>
      </c>
      <c r="G109" s="6" t="n">
        <v>335</v>
      </c>
      <c r="H109" s="6" t="n">
        <v>125</v>
      </c>
      <c r="I109" s="7" t="n">
        <v>12</v>
      </c>
      <c r="J109" s="8" t="n">
        <v>6</v>
      </c>
      <c r="K109" s="5" t="inlineStr">
        <is>
          <t>Fill out the Admissions Interest Form at https://kansascity.jl.org/join/ or email admissions@jlkc.org; applications for the 2027-28 New Member class open in December 2026. Dues and the New Member Fee are unpublished, so contact for pricing. Meet members first at the 2027 Admissions Cookie Exchange, Nov 11, 2026, 6:30-8:30 pm, JLKC Headquarters.</t>
        </is>
      </c>
      <c r="L109" s="5" t="inlineStr">
        <is>
          <t>New Member Program sessions plus placement and volunteer shifts; admissions events on weeknights (e.g., 6:30-8:30 pm)</t>
        </is>
      </c>
      <c r="M109" t="inlineStr">
        <is>
          <t>Plaza–Midtown</t>
        </is>
      </c>
      <c r="N109" s="7" t="n">
        <v>3</v>
      </c>
      <c r="O109" s="9" t="inlineStr">
        <is>
          <t>https://kansascity.jl.org/join/</t>
        </is>
      </c>
      <c r="P109" t="inlineStr">
        <is>
          <t>estimated</t>
        </is>
      </c>
      <c r="Q109" s="5" t="inlineStr">
        <is>
          <t>junior-league-of-kansas-city-missouri-new-member-program</t>
        </is>
      </c>
      <c r="R109" s="8" t="n">
        <v>9</v>
      </c>
    </row>
    <row r="110">
      <c r="B110" s="5" t="inlineStr">
        <is>
          <t>CFA Society Kansas City</t>
        </is>
      </c>
      <c r="C110" s="5" t="inlineStr">
        <is>
          <t>Student/Candidate Membership</t>
        </is>
      </c>
      <c r="D110" t="inlineStr">
        <is>
          <t>Professional &amp; industry</t>
        </is>
      </c>
      <c r="E110" s="5" t="inlineStr">
        <is>
          <t>Studying for the CFA exams? The local society's candidate membership gets you into members-only events, like the Kansas City Fed's economic outlook.</t>
        </is>
      </c>
      <c r="F110" s="6" t="n">
        <v>50</v>
      </c>
      <c r="G110" s="6" t="n">
        <v>150</v>
      </c>
      <c r="H110" s="6" t="n">
        <v>0</v>
      </c>
      <c r="I110" s="7" t="n">
        <v>4</v>
      </c>
      <c r="J110" s="8" t="n">
        <v>1</v>
      </c>
      <c r="K110" s="5" t="inlineStr">
        <is>
          <t>Email cfasocietykc@gmail.com for the Student/Candidate Membership application (contact for pricing).</t>
        </is>
      </c>
      <c r="L110" s="5" t="inlineStr">
        <is>
          <t>Weekday afternoons and evenings</t>
        </is>
      </c>
      <c r="M110" t="inlineStr">
        <is>
          <t>metro-wide</t>
        </is>
      </c>
      <c r="N110" s="7" t="n">
        <v>4</v>
      </c>
      <c r="O110" s="9" t="inlineStr">
        <is>
          <t>https://www.cfasociety.org/kansascity/member-benefits</t>
        </is>
      </c>
      <c r="P110" t="inlineStr">
        <is>
          <t>estimated</t>
        </is>
      </c>
      <c r="Q110" s="5" t="inlineStr">
        <is>
          <t>cfa-society-kansas-city-candidate</t>
        </is>
      </c>
      <c r="R110" s="8" t="n">
        <v>0.9</v>
      </c>
    </row>
    <row r="111">
      <c r="B111" s="5" t="inlineStr">
        <is>
          <t>KC Clay Guild</t>
        </is>
      </c>
      <c r="C111" s="5" t="inlineStr">
        <is>
          <t>Four-week adult ceramics classes</t>
        </is>
      </c>
      <c r="D111" t="inlineStr">
        <is>
          <t>Visual arts &amp; museums</t>
        </is>
      </c>
      <c r="E111" s="5" t="inlineStr">
        <is>
          <t>Learn wheel-throwing or handbuilding in a four-week evening class at KC's community clay studio, with clay, firing and open-studio time included.</t>
        </is>
      </c>
      <c r="F111" s="6" t="n">
        <v>180</v>
      </c>
      <c r="G111" s="6" t="n">
        <v>180</v>
      </c>
      <c r="H111" s="6" t="n">
        <v>0</v>
      </c>
      <c r="I111" s="7" t="n">
        <v>6</v>
      </c>
      <c r="J111" s="8" t="n">
        <v>2</v>
      </c>
      <c r="K111" s="5" t="inlineStr">
        <is>
          <t>Pick an open beginner section at https://kcclayguild.org/classes and register through the portal ($180); full sections have a waitlist link. Questions: studio@kcclayguild.org.</t>
        </is>
      </c>
      <c r="L111" s="5" t="inlineStr">
        <is>
          <t>Weeknights 6-9 pm, plus weekday-morning and Saturday/Sunday sections</t>
        </is>
      </c>
      <c r="M111" t="inlineStr">
        <is>
          <t>Plaza–Midtown</t>
        </is>
      </c>
      <c r="N111" s="7" t="n">
        <v>2</v>
      </c>
      <c r="O111" s="9" t="inlineStr">
        <is>
          <t>https://kcclayguild.org/classes</t>
        </is>
      </c>
      <c r="P111" t="inlineStr">
        <is>
          <t>verified</t>
        </is>
      </c>
      <c r="Q111" s="5" t="inlineStr">
        <is>
          <t>kc-clay-guild-adult-classes</t>
        </is>
      </c>
      <c r="R111" s="8" t="n">
        <v>2.4</v>
      </c>
    </row>
    <row r="112">
      <c r="B112" s="5" t="inlineStr">
        <is>
          <t>Belger Arts</t>
        </is>
      </c>
      <c r="C112" s="5" t="inlineStr">
        <is>
          <t>Four-week adult ceramics classes (Crane Yard Studios)</t>
        </is>
      </c>
      <c r="D112" t="inlineStr">
        <is>
          <t>Visual arts &amp; museums</t>
        </is>
      </c>
      <c r="E112" s="5" t="inlineStr">
        <is>
          <t>Spend four weeknights learning the pottery wheel or handbuilding in the Crossroads, with clay, firings and open-studio access included.</t>
        </is>
      </c>
      <c r="F112" s="6" t="n">
        <v>195</v>
      </c>
      <c r="G112" s="6" t="n">
        <v>195</v>
      </c>
      <c r="H112" s="6" t="n">
        <v>0</v>
      </c>
      <c r="I112" s="7" t="n">
        <v>6</v>
      </c>
      <c r="J112" s="8" t="n">
        <v>2</v>
      </c>
      <c r="K112" s="5" t="inlineStr">
        <is>
          <t>Pick a session of Introduction to Wheel Throwing at https://belgerarts.org/products/introduction-to-wheel-throwing-level-one-1 ($195), e.g. Tuesdays Nov. 3-24, 6-9 pm, or Wednesdays Jan. 6-27, 2027.</t>
        </is>
      </c>
      <c r="L112" s="5" t="inlineStr">
        <is>
          <t>Weeknights 6-9 pm or Saturday afternoons 1-4 pm</t>
        </is>
      </c>
      <c r="M112" t="inlineStr">
        <is>
          <t>downtown core</t>
        </is>
      </c>
      <c r="N112" s="7" t="n">
        <v>2</v>
      </c>
      <c r="O112" s="9" t="inlineStr">
        <is>
          <t>https://belgerarts.org/pages/ceramics-education</t>
        </is>
      </c>
      <c r="P112" t="inlineStr">
        <is>
          <t>verified</t>
        </is>
      </c>
      <c r="Q112" s="5" t="inlineStr">
        <is>
          <t>belger-arts-four-week-ceramics-classes</t>
        </is>
      </c>
      <c r="R112" s="8" t="n">
        <v>0.8</v>
      </c>
    </row>
    <row r="113">
      <c r="B113" s="5" t="inlineStr">
        <is>
          <t>Association for Corporate Growth (ACG) Kansas City</t>
        </is>
      </c>
      <c r="C113" s="5" t="inlineStr">
        <is>
          <t>ACG Next (Associate Membership)</t>
        </is>
      </c>
      <c r="D113" t="inlineStr">
        <is>
          <t>Professional &amp; industry</t>
        </is>
      </c>
      <c r="E113" s="5" t="inlineStr">
        <is>
          <t>If you're curious about deals, this is the 40-and-under wing of KC's deal-making association: lunches and socials with young bankers, lawyers, accountants and investors.</t>
        </is>
      </c>
      <c r="F113" s="6" t="n">
        <v>250</v>
      </c>
      <c r="G113" s="6" t="n">
        <v>250</v>
      </c>
      <c r="H113" s="6" t="n">
        <v>0</v>
      </c>
      <c r="I113" s="7" t="n">
        <v>7</v>
      </c>
      <c r="J113" s="8" t="n">
        <v>1.5</v>
      </c>
      <c r="K113" s="5" t="inlineStr">
        <is>
          <t>Try the next ACG Next lunch for $25 (https://www.acg.org/kc/events), then buy the $250 Associate Membership at https://my.acg.org/integratedEvents/register/2026-ACG-KC-ASSOCIATE-MEMBERSHIP.</t>
        </is>
      </c>
      <c r="L113" s="5" t="inlineStr">
        <is>
          <t>Weekday lunches and late-afternoon socials</t>
        </is>
      </c>
      <c r="M113" t="inlineStr">
        <is>
          <t>metro-wide</t>
        </is>
      </c>
      <c r="N113" s="7" t="n">
        <v>3</v>
      </c>
      <c r="O113" s="9" t="inlineStr">
        <is>
          <t>https://www.acg.org/kc/networks/acg-next</t>
        </is>
      </c>
      <c r="P113" t="inlineStr">
        <is>
          <t>verified</t>
        </is>
      </c>
      <c r="Q113" s="5" t="inlineStr">
        <is>
          <t>acg-kansas-city-acg-next</t>
        </is>
      </c>
      <c r="R113" s="8" t="n">
        <v>4.3</v>
      </c>
    </row>
    <row r="114">
      <c r="B114" s="5" t="inlineStr">
        <is>
          <t>Kansas City Kansas Chamber of Commerce</t>
        </is>
      </c>
      <c r="C114" s="5" t="inlineStr">
        <is>
          <t>KCK Young Professionals</t>
        </is>
      </c>
      <c r="D114" t="inlineStr">
        <is>
          <t>Civic &amp; leadership</t>
        </is>
      </c>
      <c r="E114" s="5" t="inlineStr">
        <is>
          <t>You get a few big outings a year with KCK's young professionals, like a party-bus crawl through Strawberry Hill and a brewery speaker night.</t>
        </is>
      </c>
      <c r="F114" s="6" t="n">
        <v>100</v>
      </c>
      <c r="G114" s="6" t="n">
        <v>130</v>
      </c>
      <c r="H114" s="6" t="n">
        <v>0</v>
      </c>
      <c r="I114" s="7" t="n">
        <v>3</v>
      </c>
      <c r="J114" s="8" t="n">
        <v>1</v>
      </c>
      <c r="K114" s="5" t="inlineStr">
        <is>
          <t>Buy a ticket for Connect the Dotte on Saturday, November 7, 2026 ($65 non-member) at https://business.kckchamber.com/events/details/connect-the-dotte-with-kck-young-professionals-2813?calendarMonth=2026-11-01</t>
        </is>
      </c>
      <c r="L114" s="5" t="inlineStr">
        <is>
          <t>Weeknight evenings and occasional Saturdays</t>
        </is>
      </c>
      <c r="M114" t="inlineStr">
        <is>
          <t>Wyandotte County</t>
        </is>
      </c>
      <c r="N114" s="7" t="n">
        <v>2</v>
      </c>
      <c r="O114" s="9" t="inlineStr">
        <is>
          <t>https://kckchamber.com/young-professionals/</t>
        </is>
      </c>
      <c r="P114" t="inlineStr">
        <is>
          <t>verified</t>
        </is>
      </c>
      <c r="Q114" s="5" t="inlineStr">
        <is>
          <t>kck-chamber-kck-forward-young-professionals</t>
        </is>
      </c>
      <c r="R114" s="8" t="n"/>
    </row>
    <row r="115">
      <c r="B115" s="5" t="inlineStr">
        <is>
          <t>Central Exchange</t>
        </is>
      </c>
      <c r="C115" s="5" t="inlineStr">
        <is>
          <t>CX Membership</t>
        </is>
      </c>
      <c r="D115" t="inlineStr">
        <is>
          <t>Professional &amp; industry</t>
        </is>
      </c>
      <c r="E115" s="5" t="inlineStr">
        <is>
          <t>Kansas City's long-running women's leadership community: you get lunch programs nearly every week, small peer circles and discounted summit tickets for one membership.</t>
        </is>
      </c>
      <c r="F115" s="6" t="n">
        <v>480</v>
      </c>
      <c r="G115" s="6" t="n">
        <v>480</v>
      </c>
      <c r="H115" s="6" t="n">
        <v>0</v>
      </c>
      <c r="I115" s="7" t="n">
        <v>12</v>
      </c>
      <c r="J115" s="8" t="n">
        <v>3</v>
      </c>
      <c r="K115" s="5" t="inlineStr">
        <is>
          <t>Use the free guest pass for two programs at https://centralexchange.org/guest/, then join for $480 a year (or $40 a month) at https://members.centralexchange.org/member/newmemberapp/.</t>
        </is>
      </c>
      <c r="L115" s="5" t="inlineStr">
        <is>
          <t>Weekday lunches, 11:30 am–1 pm, plus virtual sessions</t>
        </is>
      </c>
      <c r="M115" t="inlineStr">
        <is>
          <t>Plaza–Midtown</t>
        </is>
      </c>
      <c r="N115" s="7" t="n">
        <v>3</v>
      </c>
      <c r="O115" s="9" t="inlineStr">
        <is>
          <t>https://centralexchange.org/member-benefits/</t>
        </is>
      </c>
      <c r="P115" t="inlineStr">
        <is>
          <t>verified</t>
        </is>
      </c>
      <c r="Q115" s="5" t="inlineStr">
        <is>
          <t>central-exchange-cx-membership</t>
        </is>
      </c>
      <c r="R115" s="8" t="n">
        <v>3.9</v>
      </c>
    </row>
    <row r="116">
      <c r="B116" s="5" t="inlineStr">
        <is>
          <t>Kansas City Art Institute</t>
        </is>
      </c>
      <c r="C116" s="5" t="inlineStr">
        <is>
          <t>AdultLab (Art+Design Labs)</t>
        </is>
      </c>
      <c r="D116" t="inlineStr">
        <is>
          <t>Visual arts &amp; museums</t>
        </is>
      </c>
      <c r="E116" s="5" t="inlineStr">
        <is>
          <t>Take a six-week Saturday studio class at KCAI, like painting, textiles or metalsmithing, with other adults, taught by working artists.</t>
        </is>
      </c>
      <c r="F116" s="6" t="n">
        <v>279</v>
      </c>
      <c r="G116" s="6" t="n">
        <v>279</v>
      </c>
      <c r="H116" s="6" t="n">
        <v>0</v>
      </c>
      <c r="I116" s="7" t="n">
        <v>6</v>
      </c>
      <c r="J116" s="8" t="n">
        <v>1.5</v>
      </c>
      <c r="K116" s="5" t="inlineStr">
        <is>
          <t>Register for the next AdultLab course at https://collections.humanitix.com/adult-lab; Spring 2027 courses are not posted yet, so check back in winter.</t>
        </is>
      </c>
      <c r="L116" s="5" t="inlineStr">
        <is>
          <t>Saturday mornings or afternoons (some weekday-afternoon courses)</t>
        </is>
      </c>
      <c r="M116" t="inlineStr">
        <is>
          <t>Plaza–Midtown</t>
        </is>
      </c>
      <c r="N116" s="7" t="n">
        <v>2</v>
      </c>
      <c r="O116" s="9" t="inlineStr">
        <is>
          <t>https://www.kcai.edu/adlabs/AdultLab/</t>
        </is>
      </c>
      <c r="P116" t="inlineStr">
        <is>
          <t>verified</t>
        </is>
      </c>
      <c r="Q116" s="5" t="inlineStr">
        <is>
          <t>kansas-city-art-institute-adultlab</t>
        </is>
      </c>
      <c r="R116" s="8" t="n">
        <v>3</v>
      </c>
    </row>
    <row r="117">
      <c r="B117" s="5" t="inlineStr">
        <is>
          <t>Blue Springs Chamber of Commerce</t>
        </is>
      </c>
      <c r="C117" s="5" t="inlineStr">
        <is>
          <t>Leadership Blue Springs</t>
        </is>
      </c>
      <c r="D117" t="inlineStr">
        <is>
          <t>Civic &amp; leadership</t>
        </is>
      </c>
      <c r="E117" s="5" t="inlineStr">
        <is>
          <t>You spend one full day a month, September to May, touring Blue Springs schools, businesses and city government with a class of local professionals.</t>
        </is>
      </c>
      <c r="F117" s="6" t="n">
        <v>525</v>
      </c>
      <c r="G117" s="6" t="n">
        <v>625</v>
      </c>
      <c r="H117" s="6" t="n">
        <v>0</v>
      </c>
      <c r="I117" s="7" t="n">
        <v>10</v>
      </c>
      <c r="J117" s="8" t="n">
        <v>9</v>
      </c>
      <c r="K117" s="5" t="inlineStr">
        <is>
          <t>The 2026–27 class is underway (deadline was July 15, 2026); watch https://www.bluespringschamber.com/leadership-blue-springs for the 2027–28 application next summer or call (816) 229-8558</t>
        </is>
      </c>
      <c r="L117" s="5" t="inlineStr">
        <is>
          <t>Weekdays, 8 am–4:30 pm</t>
        </is>
      </c>
      <c r="M117" t="inlineStr">
        <is>
          <t>eastern Jackson County</t>
        </is>
      </c>
      <c r="N117" s="7" t="n">
        <v>4</v>
      </c>
      <c r="O117" s="9" t="inlineStr">
        <is>
          <t>https://www.bluespringschamber.com/leadership-blue-springs</t>
        </is>
      </c>
      <c r="P117" t="inlineStr">
        <is>
          <t>verified</t>
        </is>
      </c>
      <c r="Q117" s="5" t="inlineStr">
        <is>
          <t>blue-springs-chamber-leadership-blue-springs</t>
        </is>
      </c>
      <c r="R117" s="8" t="n">
        <v>17.2</v>
      </c>
    </row>
    <row r="118">
      <c r="B118" s="5" t="inlineStr">
        <is>
          <t>Missouri Society of CPAs (MOCPA)</t>
        </is>
      </c>
      <c r="C118" s="5" t="inlineStr">
        <is>
          <t>Kansas City Chapter (Associate membership)</t>
        </is>
      </c>
      <c r="D118" t="inlineStr">
        <is>
          <t>Professional &amp; industry</t>
        </is>
      </c>
      <c r="E118" s="5" t="inlineStr">
        <is>
          <t>Missouri's CPA society. Its Kansas City chapter mixes volunteer afternoons, socials and CPE, and you can join as an associate before you're licensed.</t>
        </is>
      </c>
      <c r="F118" s="6" t="n">
        <v>235</v>
      </c>
      <c r="G118" s="6" t="n">
        <v>235</v>
      </c>
      <c r="H118" s="6" t="n">
        <v>0</v>
      </c>
      <c r="I118" s="7" t="n">
        <v>4</v>
      </c>
      <c r="J118" s="8" t="n">
        <v>1.5</v>
      </c>
      <c r="K118" s="5" t="inlineStr">
        <is>
          <t>Join as an Associate Member at https://mocpa.org/join (prorated from $175 if you join Oct–Dec), then register for the next Kansas City chapter event on https://mocpa.org/chapters/kc:kansas-city.</t>
        </is>
      </c>
      <c r="L118" s="5" t="inlineStr">
        <is>
          <t>Weekday afternoons and early evenings</t>
        </is>
      </c>
      <c r="M118" t="inlineStr">
        <is>
          <t>metro-wide</t>
        </is>
      </c>
      <c r="N118" s="7" t="n">
        <v>3</v>
      </c>
      <c r="O118" s="9" t="inlineStr">
        <is>
          <t>https://mocpa.org/chapters/kc:kansas-city</t>
        </is>
      </c>
      <c r="P118" t="inlineStr">
        <is>
          <t>verified</t>
        </is>
      </c>
      <c r="Q118" s="5" t="inlineStr">
        <is>
          <t>mocpa-kansas-city-chapter</t>
        </is>
      </c>
      <c r="R118" s="8" t="n">
        <v>1.9</v>
      </c>
    </row>
    <row r="119">
      <c r="B119" s="5" t="inlineStr">
        <is>
          <t>Kansas Society of CPAs (KSCPA)</t>
        </is>
      </c>
      <c r="C119" s="5" t="inlineStr">
        <is>
          <t>Metro Chapter and SPARK Young Professionals Network</t>
        </is>
      </c>
      <c r="D119" t="inlineStr">
        <is>
          <t>Professional &amp; industry</t>
        </is>
      </c>
      <c r="E119" s="5" t="inlineStr">
        <is>
          <t>Kansas's CPA society, with a metro chapter and a young-professionals network. If you're sitting for the CPA exam, membership can cost just $20.</t>
        </is>
      </c>
      <c r="F119" s="6" t="n">
        <v>20</v>
      </c>
      <c r="G119" s="6" t="n">
        <v>275</v>
      </c>
      <c r="H119" s="6" t="n">
        <v>0</v>
      </c>
      <c r="I119" s="7" t="n">
        <v>2</v>
      </c>
      <c r="J119" s="8" t="n">
        <v>1</v>
      </c>
      <c r="K119" s="5" t="inlineStr">
        <is>
          <t>Pick the Students/CPA Candidates ($0) or Non-CPA Affiliate ($255) package at https://www.kscpa.org/join, add the $20 Metro Chapter, and ask info@kscpa.org to join the SPARK peer group.</t>
        </is>
      </c>
      <c r="L119" s="5" t="inlineStr">
        <is>
          <t>Weeknights and occasional weekend socials</t>
        </is>
      </c>
      <c r="M119" t="inlineStr">
        <is>
          <t>metro-wide</t>
        </is>
      </c>
      <c r="N119" s="7" t="n">
        <v>3</v>
      </c>
      <c r="O119" s="9" t="inlineStr">
        <is>
          <t>https://www.kscpa.org/metro-chapter</t>
        </is>
      </c>
      <c r="P119" t="inlineStr">
        <is>
          <t>verified</t>
        </is>
      </c>
      <c r="Q119" s="5" t="inlineStr">
        <is>
          <t>kscpa-metro-chapter-spark</t>
        </is>
      </c>
      <c r="R119" s="8" t="n"/>
    </row>
    <row r="120">
      <c r="B120" s="5" t="inlineStr">
        <is>
          <t>Lee's Summit Chamber of Commerce</t>
        </is>
      </c>
      <c r="C120" s="5" t="inlineStr">
        <is>
          <t>Leadership Lee's Summit</t>
        </is>
      </c>
      <c r="D120" t="inlineStr">
        <is>
          <t>Civic &amp; leadership</t>
        </is>
      </c>
      <c r="E120" s="5" t="inlineStr">
        <is>
          <t>One weekday a month for nine months, you learn how Lee's Summit runs, from schools and government to health care and business.</t>
        </is>
      </c>
      <c r="F120" s="6" t="n">
        <v>950</v>
      </c>
      <c r="G120" s="6" t="n">
        <v>1200</v>
      </c>
      <c r="H120" s="6" t="n">
        <v>0</v>
      </c>
      <c r="I120" s="7" t="n">
        <v>11</v>
      </c>
      <c r="J120" s="8" t="n">
        <v>9</v>
      </c>
      <c r="K120" s="5" t="inlineStr">
        <is>
          <t>The 2026–27 class is underway and its application form is closed; watch https://www.lschamber.com/leadership-lees-summit/ for the 2027–28 application or call (816) 524-2424 for the timeline</t>
        </is>
      </c>
      <c r="L120" s="5" t="inlineStr">
        <is>
          <t>Weekdays, 8 am–4:30 pm</t>
        </is>
      </c>
      <c r="M120" t="inlineStr">
        <is>
          <t>eastern Jackson County</t>
        </is>
      </c>
      <c r="N120" s="7" t="n">
        <v>4</v>
      </c>
      <c r="O120" s="9" t="inlineStr">
        <is>
          <t>https://www.lschamber.com/leadership-lees-summit/</t>
        </is>
      </c>
      <c r="P120" t="inlineStr">
        <is>
          <t>verified</t>
        </is>
      </c>
      <c r="Q120" s="5" t="inlineStr">
        <is>
          <t>lees-summit-chamber-leadership-lees-summit</t>
        </is>
      </c>
      <c r="R120" s="8" t="n">
        <v>16.5</v>
      </c>
    </row>
    <row r="121">
      <c r="B121" s="5" t="inlineStr">
        <is>
          <t>Greater Kansas City Chamber of Commerce</t>
        </is>
      </c>
      <c r="C121" s="5" t="inlineStr">
        <is>
          <t>genKC</t>
        </is>
      </c>
      <c r="D121" t="inlineStr">
        <is>
          <t>Civic &amp; leadership</t>
        </is>
      </c>
      <c r="E121" s="5" t="inlineStr">
        <is>
          <t>You meet KC's early-career crowd at trivia, fowling, a holiday party, a nonprofit expo and career talks. Your employer must be a KC Chamber member.</t>
        </is>
      </c>
      <c r="F121" s="6" t="n">
        <v>80</v>
      </c>
      <c r="G121" s="6" t="n">
        <v>930</v>
      </c>
      <c r="H121" s="6" t="n">
        <v>0</v>
      </c>
      <c r="I121" s="7" t="n">
        <v>4</v>
      </c>
      <c r="J121" s="8" t="n">
        <v>1.5</v>
      </c>
      <c r="K121" s="5" t="inlineStr">
        <is>
          <t>Contact for pricing: ask your HR team, or the Chamber at info@kcchamber.com or (816) 221-2424, whether your employer's KC Chamber membership includes a genKC seat for the program year that starts November 1, 2026, and join the genKC event email list with the form at https://www.kcchamber.com/genkc/. Your employer must be a KC Chamber member.</t>
        </is>
      </c>
      <c r="L121" s="5" t="inlineStr">
        <is>
          <t>Mostly Thursday evenings, 5:30–9 pm, plus an occasional breakfast (7:30–10 am)</t>
        </is>
      </c>
      <c r="M121" t="inlineStr">
        <is>
          <t>metro-wide</t>
        </is>
      </c>
      <c r="N121" s="7" t="n">
        <v>2</v>
      </c>
      <c r="O121" s="9" t="inlineStr">
        <is>
          <t>https://www.kcchamber.com/genkc/</t>
        </is>
      </c>
      <c r="P121" t="inlineStr">
        <is>
          <t>estimated</t>
        </is>
      </c>
      <c r="Q121" s="5" t="inlineStr">
        <is>
          <t>kc-chamber-genkc</t>
        </is>
      </c>
      <c r="R121" s="8" t="n"/>
    </row>
    <row r="122">
      <c r="B122" s="5" t="inlineStr">
        <is>
          <t>Northeast Johnson County Chamber of Commerce</t>
        </is>
      </c>
      <c r="C122" s="5" t="inlineStr">
        <is>
          <t>Leadership NEJC</t>
        </is>
      </c>
      <c r="D122" t="inlineStr">
        <is>
          <t>Civic &amp; leadership</t>
        </is>
      </c>
      <c r="E122" s="5" t="inlineStr">
        <is>
          <t>You spend ten days, mostly Wednesdays from January to June, learning to lead and seeing how northeast Johnson County's cities work. Apply by October 31.</t>
        </is>
      </c>
      <c r="F122" s="6" t="n">
        <v>1200</v>
      </c>
      <c r="G122" s="6" t="n">
        <v>1600</v>
      </c>
      <c r="H122" s="6" t="n">
        <v>0</v>
      </c>
      <c r="I122" s="7" t="n">
        <v>10</v>
      </c>
      <c r="J122" s="8" t="n">
        <v>16</v>
      </c>
      <c r="K122" s="5" t="inlineStr">
        <is>
          <t>Register online from https://nejcchamber.com/leadership/ by October 31, 2026; the Class of 2027 is announced mid-November</t>
        </is>
      </c>
      <c r="L122" s="5" t="inlineStr">
        <is>
          <t>Mostly Wednesdays, 8 am–5:30 pm</t>
        </is>
      </c>
      <c r="M122" t="inlineStr">
        <is>
          <t>Johnson County</t>
        </is>
      </c>
      <c r="N122" s="7" t="n">
        <v>4</v>
      </c>
      <c r="O122" s="9" t="inlineStr">
        <is>
          <t>https://nejcchamber.com/leadership/</t>
        </is>
      </c>
      <c r="P122" t="inlineStr">
        <is>
          <t>verified</t>
        </is>
      </c>
      <c r="Q122" s="5" t="inlineStr">
        <is>
          <t>nejc-chamber-leadership-nejc</t>
        </is>
      </c>
      <c r="R122" s="8" t="n">
        <v>4.9</v>
      </c>
    </row>
  </sheetData>
  <autoFilter ref="A3:R122"/>
  <dataValidations count="1">
    <dataValidation sqref="N4:N122" showDropDown="0" showInputMessage="0" showErrorMessage="1" allowBlank="0" errorTitle="Room rating" error="Room rating is a whole number from 1 to 5." type="whole" operator="between">
      <formula1>1</formula1>
      <formula2>5</formula2>
    </dataValidation>
  </dataValidations>
  <hyperlinks>
    <hyperlink xmlns:r="http://schemas.openxmlformats.org/officeDocument/2006/relationships" ref="O4" r:id="rId1"/>
    <hyperlink xmlns:r="http://schemas.openxmlformats.org/officeDocument/2006/relationships" ref="O5" r:id="rId2"/>
    <hyperlink xmlns:r="http://schemas.openxmlformats.org/officeDocument/2006/relationships" ref="O6" r:id="rId3"/>
    <hyperlink xmlns:r="http://schemas.openxmlformats.org/officeDocument/2006/relationships" ref="O7" r:id="rId4"/>
    <hyperlink xmlns:r="http://schemas.openxmlformats.org/officeDocument/2006/relationships" ref="O8" r:id="rId5"/>
    <hyperlink xmlns:r="http://schemas.openxmlformats.org/officeDocument/2006/relationships" ref="O9" r:id="rId6"/>
    <hyperlink xmlns:r="http://schemas.openxmlformats.org/officeDocument/2006/relationships" ref="O10" r:id="rId7"/>
    <hyperlink xmlns:r="http://schemas.openxmlformats.org/officeDocument/2006/relationships" ref="O11" r:id="rId8"/>
    <hyperlink xmlns:r="http://schemas.openxmlformats.org/officeDocument/2006/relationships" ref="O12" r:id="rId9"/>
    <hyperlink xmlns:r="http://schemas.openxmlformats.org/officeDocument/2006/relationships" ref="O13" r:id="rId10"/>
    <hyperlink xmlns:r="http://schemas.openxmlformats.org/officeDocument/2006/relationships" ref="O14" r:id="rId11"/>
    <hyperlink xmlns:r="http://schemas.openxmlformats.org/officeDocument/2006/relationships" ref="O15" r:id="rId12"/>
    <hyperlink xmlns:r="http://schemas.openxmlformats.org/officeDocument/2006/relationships" ref="O16" r:id="rId13"/>
    <hyperlink xmlns:r="http://schemas.openxmlformats.org/officeDocument/2006/relationships" ref="O17" r:id="rId14"/>
    <hyperlink xmlns:r="http://schemas.openxmlformats.org/officeDocument/2006/relationships" ref="O18" r:id="rId15"/>
    <hyperlink xmlns:r="http://schemas.openxmlformats.org/officeDocument/2006/relationships" ref="O19" r:id="rId16"/>
    <hyperlink xmlns:r="http://schemas.openxmlformats.org/officeDocument/2006/relationships" ref="O20" r:id="rId17"/>
    <hyperlink xmlns:r="http://schemas.openxmlformats.org/officeDocument/2006/relationships" ref="O21" r:id="rId18"/>
    <hyperlink xmlns:r="http://schemas.openxmlformats.org/officeDocument/2006/relationships" ref="O22" r:id="rId19"/>
    <hyperlink xmlns:r="http://schemas.openxmlformats.org/officeDocument/2006/relationships" ref="O23" r:id="rId20"/>
    <hyperlink xmlns:r="http://schemas.openxmlformats.org/officeDocument/2006/relationships" ref="O24" r:id="rId21"/>
    <hyperlink xmlns:r="http://schemas.openxmlformats.org/officeDocument/2006/relationships" ref="O25" r:id="rId22"/>
    <hyperlink xmlns:r="http://schemas.openxmlformats.org/officeDocument/2006/relationships" ref="O26" r:id="rId23"/>
    <hyperlink xmlns:r="http://schemas.openxmlformats.org/officeDocument/2006/relationships" ref="O27" r:id="rId24"/>
    <hyperlink xmlns:r="http://schemas.openxmlformats.org/officeDocument/2006/relationships" ref="O28" r:id="rId25"/>
    <hyperlink xmlns:r="http://schemas.openxmlformats.org/officeDocument/2006/relationships" ref="O29" r:id="rId26"/>
    <hyperlink xmlns:r="http://schemas.openxmlformats.org/officeDocument/2006/relationships" ref="O30" r:id="rId27"/>
    <hyperlink xmlns:r="http://schemas.openxmlformats.org/officeDocument/2006/relationships" ref="O31" r:id="rId28"/>
    <hyperlink xmlns:r="http://schemas.openxmlformats.org/officeDocument/2006/relationships" ref="O32" r:id="rId29"/>
    <hyperlink xmlns:r="http://schemas.openxmlformats.org/officeDocument/2006/relationships" ref="O33" r:id="rId30"/>
    <hyperlink xmlns:r="http://schemas.openxmlformats.org/officeDocument/2006/relationships" ref="O34" r:id="rId31"/>
    <hyperlink xmlns:r="http://schemas.openxmlformats.org/officeDocument/2006/relationships" ref="O35" r:id="rId32"/>
    <hyperlink xmlns:r="http://schemas.openxmlformats.org/officeDocument/2006/relationships" ref="O36" r:id="rId33"/>
    <hyperlink xmlns:r="http://schemas.openxmlformats.org/officeDocument/2006/relationships" ref="O37" r:id="rId34"/>
    <hyperlink xmlns:r="http://schemas.openxmlformats.org/officeDocument/2006/relationships" ref="O38" r:id="rId35"/>
    <hyperlink xmlns:r="http://schemas.openxmlformats.org/officeDocument/2006/relationships" ref="O39" r:id="rId36"/>
    <hyperlink xmlns:r="http://schemas.openxmlformats.org/officeDocument/2006/relationships" ref="O40" r:id="rId37"/>
    <hyperlink xmlns:r="http://schemas.openxmlformats.org/officeDocument/2006/relationships" ref="O41" r:id="rId38"/>
    <hyperlink xmlns:r="http://schemas.openxmlformats.org/officeDocument/2006/relationships" ref="O42" r:id="rId39"/>
    <hyperlink xmlns:r="http://schemas.openxmlformats.org/officeDocument/2006/relationships" ref="O43" r:id="rId40"/>
    <hyperlink xmlns:r="http://schemas.openxmlformats.org/officeDocument/2006/relationships" ref="O44" r:id="rId41"/>
    <hyperlink xmlns:r="http://schemas.openxmlformats.org/officeDocument/2006/relationships" ref="O45" r:id="rId42"/>
    <hyperlink xmlns:r="http://schemas.openxmlformats.org/officeDocument/2006/relationships" ref="O46" r:id="rId43"/>
    <hyperlink xmlns:r="http://schemas.openxmlformats.org/officeDocument/2006/relationships" ref="O47" r:id="rId44"/>
    <hyperlink xmlns:r="http://schemas.openxmlformats.org/officeDocument/2006/relationships" ref="O48" r:id="rId45"/>
    <hyperlink xmlns:r="http://schemas.openxmlformats.org/officeDocument/2006/relationships" ref="O49" r:id="rId46"/>
    <hyperlink xmlns:r="http://schemas.openxmlformats.org/officeDocument/2006/relationships" ref="O50" r:id="rId47"/>
    <hyperlink xmlns:r="http://schemas.openxmlformats.org/officeDocument/2006/relationships" ref="O51" r:id="rId48"/>
    <hyperlink xmlns:r="http://schemas.openxmlformats.org/officeDocument/2006/relationships" ref="O52" r:id="rId49"/>
    <hyperlink xmlns:r="http://schemas.openxmlformats.org/officeDocument/2006/relationships" ref="O53" r:id="rId50"/>
    <hyperlink xmlns:r="http://schemas.openxmlformats.org/officeDocument/2006/relationships" ref="O54" r:id="rId51"/>
    <hyperlink xmlns:r="http://schemas.openxmlformats.org/officeDocument/2006/relationships" ref="O55" r:id="rId52"/>
    <hyperlink xmlns:r="http://schemas.openxmlformats.org/officeDocument/2006/relationships" ref="O56" r:id="rId53"/>
    <hyperlink xmlns:r="http://schemas.openxmlformats.org/officeDocument/2006/relationships" ref="O57" r:id="rId54"/>
    <hyperlink xmlns:r="http://schemas.openxmlformats.org/officeDocument/2006/relationships" ref="O58" r:id="rId55"/>
    <hyperlink xmlns:r="http://schemas.openxmlformats.org/officeDocument/2006/relationships" ref="O59" r:id="rId56"/>
    <hyperlink xmlns:r="http://schemas.openxmlformats.org/officeDocument/2006/relationships" ref="O60" r:id="rId57"/>
    <hyperlink xmlns:r="http://schemas.openxmlformats.org/officeDocument/2006/relationships" ref="O61" r:id="rId58"/>
    <hyperlink xmlns:r="http://schemas.openxmlformats.org/officeDocument/2006/relationships" ref="O62" r:id="rId59"/>
    <hyperlink xmlns:r="http://schemas.openxmlformats.org/officeDocument/2006/relationships" ref="O63" r:id="rId60"/>
    <hyperlink xmlns:r="http://schemas.openxmlformats.org/officeDocument/2006/relationships" ref="O64" r:id="rId61"/>
    <hyperlink xmlns:r="http://schemas.openxmlformats.org/officeDocument/2006/relationships" ref="O65" r:id="rId62"/>
    <hyperlink xmlns:r="http://schemas.openxmlformats.org/officeDocument/2006/relationships" ref="O66" r:id="rId63"/>
    <hyperlink xmlns:r="http://schemas.openxmlformats.org/officeDocument/2006/relationships" ref="O67" r:id="rId64"/>
    <hyperlink xmlns:r="http://schemas.openxmlformats.org/officeDocument/2006/relationships" ref="O68" r:id="rId65"/>
    <hyperlink xmlns:r="http://schemas.openxmlformats.org/officeDocument/2006/relationships" ref="O69" r:id="rId66"/>
    <hyperlink xmlns:r="http://schemas.openxmlformats.org/officeDocument/2006/relationships" ref="O70" r:id="rId67"/>
    <hyperlink xmlns:r="http://schemas.openxmlformats.org/officeDocument/2006/relationships" ref="O71" r:id="rId68"/>
    <hyperlink xmlns:r="http://schemas.openxmlformats.org/officeDocument/2006/relationships" ref="O72" r:id="rId69"/>
    <hyperlink xmlns:r="http://schemas.openxmlformats.org/officeDocument/2006/relationships" ref="O73" r:id="rId70"/>
    <hyperlink xmlns:r="http://schemas.openxmlformats.org/officeDocument/2006/relationships" ref="O74" r:id="rId71"/>
    <hyperlink xmlns:r="http://schemas.openxmlformats.org/officeDocument/2006/relationships" ref="O75" r:id="rId72"/>
    <hyperlink xmlns:r="http://schemas.openxmlformats.org/officeDocument/2006/relationships" ref="O76" r:id="rId73"/>
    <hyperlink xmlns:r="http://schemas.openxmlformats.org/officeDocument/2006/relationships" ref="O77" r:id="rId74"/>
    <hyperlink xmlns:r="http://schemas.openxmlformats.org/officeDocument/2006/relationships" ref="O78" r:id="rId75"/>
    <hyperlink xmlns:r="http://schemas.openxmlformats.org/officeDocument/2006/relationships" ref="O79" r:id="rId76"/>
    <hyperlink xmlns:r="http://schemas.openxmlformats.org/officeDocument/2006/relationships" ref="O80" r:id="rId77"/>
    <hyperlink xmlns:r="http://schemas.openxmlformats.org/officeDocument/2006/relationships" ref="O81" r:id="rId78"/>
    <hyperlink xmlns:r="http://schemas.openxmlformats.org/officeDocument/2006/relationships" ref="O82" r:id="rId79"/>
    <hyperlink xmlns:r="http://schemas.openxmlformats.org/officeDocument/2006/relationships" ref="O83" r:id="rId80"/>
    <hyperlink xmlns:r="http://schemas.openxmlformats.org/officeDocument/2006/relationships" ref="O84" r:id="rId81"/>
    <hyperlink xmlns:r="http://schemas.openxmlformats.org/officeDocument/2006/relationships" ref="O85" r:id="rId82"/>
    <hyperlink xmlns:r="http://schemas.openxmlformats.org/officeDocument/2006/relationships" ref="O86" r:id="rId83"/>
    <hyperlink xmlns:r="http://schemas.openxmlformats.org/officeDocument/2006/relationships" ref="O87" r:id="rId84"/>
    <hyperlink xmlns:r="http://schemas.openxmlformats.org/officeDocument/2006/relationships" ref="O88" r:id="rId85"/>
    <hyperlink xmlns:r="http://schemas.openxmlformats.org/officeDocument/2006/relationships" ref="O89" r:id="rId86"/>
    <hyperlink xmlns:r="http://schemas.openxmlformats.org/officeDocument/2006/relationships" ref="O90" r:id="rId87"/>
    <hyperlink xmlns:r="http://schemas.openxmlformats.org/officeDocument/2006/relationships" ref="O91" r:id="rId88"/>
    <hyperlink xmlns:r="http://schemas.openxmlformats.org/officeDocument/2006/relationships" ref="O92" r:id="rId89"/>
    <hyperlink xmlns:r="http://schemas.openxmlformats.org/officeDocument/2006/relationships" ref="O93" r:id="rId90"/>
    <hyperlink xmlns:r="http://schemas.openxmlformats.org/officeDocument/2006/relationships" ref="O94" r:id="rId91"/>
    <hyperlink xmlns:r="http://schemas.openxmlformats.org/officeDocument/2006/relationships" ref="O95" r:id="rId92"/>
    <hyperlink xmlns:r="http://schemas.openxmlformats.org/officeDocument/2006/relationships" ref="O96" r:id="rId93"/>
    <hyperlink xmlns:r="http://schemas.openxmlformats.org/officeDocument/2006/relationships" ref="O97" r:id="rId94"/>
    <hyperlink xmlns:r="http://schemas.openxmlformats.org/officeDocument/2006/relationships" ref="O98" r:id="rId95"/>
    <hyperlink xmlns:r="http://schemas.openxmlformats.org/officeDocument/2006/relationships" ref="O99" r:id="rId96"/>
    <hyperlink xmlns:r="http://schemas.openxmlformats.org/officeDocument/2006/relationships" ref="O100" r:id="rId97"/>
    <hyperlink xmlns:r="http://schemas.openxmlformats.org/officeDocument/2006/relationships" ref="O101" r:id="rId98"/>
    <hyperlink xmlns:r="http://schemas.openxmlformats.org/officeDocument/2006/relationships" ref="O102" r:id="rId99"/>
    <hyperlink xmlns:r="http://schemas.openxmlformats.org/officeDocument/2006/relationships" ref="O103" r:id="rId100"/>
    <hyperlink xmlns:r="http://schemas.openxmlformats.org/officeDocument/2006/relationships" ref="O104" r:id="rId101"/>
    <hyperlink xmlns:r="http://schemas.openxmlformats.org/officeDocument/2006/relationships" ref="O105" r:id="rId102"/>
    <hyperlink xmlns:r="http://schemas.openxmlformats.org/officeDocument/2006/relationships" ref="O106" r:id="rId103"/>
    <hyperlink xmlns:r="http://schemas.openxmlformats.org/officeDocument/2006/relationships" ref="O107" r:id="rId104"/>
    <hyperlink xmlns:r="http://schemas.openxmlformats.org/officeDocument/2006/relationships" ref="O108" r:id="rId105"/>
    <hyperlink xmlns:r="http://schemas.openxmlformats.org/officeDocument/2006/relationships" ref="O109" r:id="rId106"/>
    <hyperlink xmlns:r="http://schemas.openxmlformats.org/officeDocument/2006/relationships" ref="O110" r:id="rId107"/>
    <hyperlink xmlns:r="http://schemas.openxmlformats.org/officeDocument/2006/relationships" ref="O111" r:id="rId108"/>
    <hyperlink xmlns:r="http://schemas.openxmlformats.org/officeDocument/2006/relationships" ref="O112" r:id="rId109"/>
    <hyperlink xmlns:r="http://schemas.openxmlformats.org/officeDocument/2006/relationships" ref="O113" r:id="rId110"/>
    <hyperlink xmlns:r="http://schemas.openxmlformats.org/officeDocument/2006/relationships" ref="O114" r:id="rId111"/>
    <hyperlink xmlns:r="http://schemas.openxmlformats.org/officeDocument/2006/relationships" ref="O115" r:id="rId112"/>
    <hyperlink xmlns:r="http://schemas.openxmlformats.org/officeDocument/2006/relationships" ref="O116" r:id="rId113"/>
    <hyperlink xmlns:r="http://schemas.openxmlformats.org/officeDocument/2006/relationships" ref="O117" r:id="rId114"/>
    <hyperlink xmlns:r="http://schemas.openxmlformats.org/officeDocument/2006/relationships" ref="O118" r:id="rId115"/>
    <hyperlink xmlns:r="http://schemas.openxmlformats.org/officeDocument/2006/relationships" ref="O119" r:id="rId116"/>
    <hyperlink xmlns:r="http://schemas.openxmlformats.org/officeDocument/2006/relationships" ref="O120" r:id="rId117"/>
    <hyperlink xmlns:r="http://schemas.openxmlformats.org/officeDocument/2006/relationships" ref="O121" r:id="rId118"/>
    <hyperlink xmlns:r="http://schemas.openxmlformats.org/officeDocument/2006/relationships" ref="O122" r:id="rId119"/>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kc-yp-guide build.py</dc:creator>
  <dc:title>Kansas City Young Professional Opportunities</dc:title>
  <dcterms:created xsi:type="dcterms:W3CDTF">2026-10-26T14:14:26Z</dcterms:created>
  <dcterms:modified xsi:type="dcterms:W3CDTF">2026-10-26T14:14:26Z</dcterms:modified>
</cp:coreProperties>
</file>